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3" activeTab="8"/>
  </bookViews>
  <sheets>
    <sheet name="July 10" sheetId="1" r:id="rId1"/>
    <sheet name="Aug 10" sheetId="2" r:id="rId2"/>
    <sheet name="Sept 10" sheetId="3" r:id="rId3"/>
    <sheet name="OCt 10" sheetId="4" r:id="rId4"/>
    <sheet name="Nov 10" sheetId="5" r:id="rId5"/>
    <sheet name="Dec10" sheetId="6" r:id="rId6"/>
    <sheet name="Jan 11" sheetId="7" r:id="rId7"/>
    <sheet name="Feb 11" sheetId="8" r:id="rId8"/>
    <sheet name="Mar 11" sheetId="9" r:id="rId9"/>
    <sheet name="Apr 11" sheetId="10" r:id="rId10"/>
    <sheet name="May 11" sheetId="11" r:id="rId11"/>
    <sheet name="June 2011" sheetId="12" r:id="rId12"/>
  </sheets>
  <definedNames/>
  <calcPr fullCalcOnLoad="1"/>
</workbook>
</file>

<file path=xl/sharedStrings.xml><?xml version="1.0" encoding="utf-8"?>
<sst xmlns="http://schemas.openxmlformats.org/spreadsheetml/2006/main" count="360" uniqueCount="36">
  <si>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</si>
  <si>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</si>
  <si>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</si>
  <si>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</si>
  <si>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</si>
  <si>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</si>
  <si>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</si>
  <si>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</si>
  <si>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</si>
  <si>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</si>
  <si>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</si>
  <si>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</si>
  <si>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</si>
  <si>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</si>
  <si>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</si>
  <si>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</si>
  <si>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</si>
  <si>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</si>
  <si>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</si>
  <si>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</si>
  <si>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</si>
  <si>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</si>
  <si>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</si>
  <si>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July 31, 2009</t>
  </si>
  <si>
    <t>Annual Int</t>
  </si>
  <si>
    <t>August 31, 2010</t>
  </si>
  <si>
    <t>September 30, 2010</t>
  </si>
  <si>
    <t>October 31, 2010</t>
  </si>
  <si>
    <t>November 30, 2010</t>
  </si>
  <si>
    <t>April 30, 2011</t>
  </si>
  <si>
    <t>May 31, 2011</t>
  </si>
  <si>
    <t>June 30, 2011</t>
  </si>
  <si>
    <t>March 31, 2011</t>
  </si>
  <si>
    <t>February 28, 2011</t>
  </si>
  <si>
    <t>January 31, 2011</t>
  </si>
  <si>
    <t>December 31,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</si>
</sst>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5" fontId="6" fillId="0" borderId="2" xfId="17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5" fontId="6" fillId="0" borderId="2" xfId="17" applyNumberFormat="1" applyFont="1" applyFill="1" applyBorder="1" applyAlignment="1">
      <alignment horizontal="center"/>
    </xf>
    <xf numFmtId="5" fontId="6" fillId="2" borderId="0" xfId="17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2430702.55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72921.0765</v>
      </c>
      <c r="I8" s="36">
        <f>+B8*I4</f>
        <v>55176.947885</v>
      </c>
      <c r="J8" s="43">
        <f>+H8-I8</f>
        <v>17744.128614999994</v>
      </c>
    </row>
    <row r="9" spans="1:10" ht="16.5">
      <c r="A9" s="18" t="s">
        <v>22</v>
      </c>
      <c r="B9" s="56">
        <v>1346699.14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40400.9742</v>
      </c>
      <c r="I9" s="36">
        <f>+B9*I4</f>
        <v>30570.070477999998</v>
      </c>
      <c r="J9" s="43">
        <f>+H9-I9</f>
        <v>9830.903722</v>
      </c>
    </row>
    <row r="10" spans="1:10" ht="16.5">
      <c r="A10" s="13" t="s">
        <v>19</v>
      </c>
      <c r="B10" s="50">
        <f>SUM(B8:B9)</f>
        <v>3777401.6899999995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3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3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3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3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3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3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5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5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5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21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10" ht="18.75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2436895.85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60922.396250000005</v>
      </c>
      <c r="I8" s="36">
        <f>+B8*I4</f>
        <v>55317.535795</v>
      </c>
      <c r="J8" s="43">
        <f>+H8-I8</f>
        <v>5604.860455000002</v>
      </c>
    </row>
    <row r="9" spans="1:10" ht="16.5">
      <c r="A9" s="18" t="s">
        <v>22</v>
      </c>
      <c r="B9" s="56">
        <v>1350130.46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40503.913799999995</v>
      </c>
      <c r="I9" s="36">
        <f>+B9*I4</f>
        <v>30647.961442</v>
      </c>
      <c r="J9" s="43">
        <f>+H9-I9</f>
        <v>9855.952357999995</v>
      </c>
    </row>
    <row r="10" spans="1:10" ht="16.5">
      <c r="A10" s="13" t="s">
        <v>19</v>
      </c>
      <c r="B10" s="50">
        <f>SUM(B8:B9)</f>
        <v>3787026.31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2442070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61051.75</v>
      </c>
      <c r="I8" s="36">
        <f>+B8*I4</f>
        <v>55434.989</v>
      </c>
      <c r="J8" s="43">
        <f>+H8-I8</f>
        <v>5616.760999999999</v>
      </c>
    </row>
    <row r="9" spans="1:10" ht="16.5">
      <c r="A9" s="18" t="s">
        <v>22</v>
      </c>
      <c r="B9" s="56">
        <v>1353571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40607.13</v>
      </c>
      <c r="I9" s="36">
        <f>+B9*I4</f>
        <v>30726.061700000002</v>
      </c>
      <c r="J9" s="43">
        <f>+H9-I9</f>
        <v>9881.068299999995</v>
      </c>
    </row>
    <row r="10" spans="1:10" ht="16.5">
      <c r="A10" s="13" t="s">
        <v>19</v>
      </c>
      <c r="B10" s="55">
        <f>SUM(B8:B9)</f>
        <v>3795641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3" sqref="A13:G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2447088.03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61177.200749999996</v>
      </c>
      <c r="I8" s="36">
        <f>+B8*I4</f>
        <v>55548.898281</v>
      </c>
      <c r="J8" s="43">
        <f>+H8-I8</f>
        <v>5628.302468999995</v>
      </c>
    </row>
    <row r="9" spans="1:10" ht="16.5">
      <c r="A9" s="18"/>
      <c r="B9" s="65"/>
      <c r="C9" s="33"/>
      <c r="D9" s="33"/>
      <c r="E9" s="53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2447088.03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4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2452283.9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61307.0975</v>
      </c>
      <c r="I8" s="36">
        <f>+B8*I4</f>
        <v>55666.84453</v>
      </c>
      <c r="J8" s="43">
        <f>+H8-I8</f>
        <v>5640.252970000001</v>
      </c>
    </row>
    <row r="9" spans="1:10" ht="16.5">
      <c r="A9" s="18"/>
      <c r="B9" s="65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2452283.9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B8" sqref="B8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2462540.44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61563.511</v>
      </c>
      <c r="I8" s="36">
        <f>+B8*I4</f>
        <v>55899.667988</v>
      </c>
      <c r="J8" s="43">
        <f>+H8-I8</f>
        <v>5663.8430119999975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2462540.44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69">
        <v>2467769.12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61694.228</v>
      </c>
      <c r="I8" s="36">
        <f>+B8*I4</f>
        <v>56018.359024000005</v>
      </c>
      <c r="J8" s="43">
        <f>+H8-I8</f>
        <v>5675.868975999998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2467769.12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2472501.83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61812.545750000005</v>
      </c>
      <c r="I8" s="36">
        <f>+B8*I4</f>
        <v>56125.791541000006</v>
      </c>
      <c r="J8" s="43">
        <f>+H8-I8</f>
        <v>5686.754208999999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2472501.83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.75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2011-01-03T20:21:18Z</cp:lastPrinted>
  <dcterms:created xsi:type="dcterms:W3CDTF">2005-11-04T14:16:04Z</dcterms:created>
  <dcterms:modified xsi:type="dcterms:W3CDTF">2011-04-04T19:00:05Z</dcterms:modified>
  <cp:category/>
  <cp:version/>
  <cp:contentType/>
  <cp:contentStatus/>
</cp:coreProperties>
</file>