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kippenbrock.COVINGTON\Desktop\Salary Schedules\"/>
    </mc:Choice>
  </mc:AlternateContent>
  <xr:revisionPtr revIDLastSave="0" documentId="13_ncr:1_{359F980D-1E09-48C2-A0D7-7FD7CFD523E4}" xr6:coauthVersionLast="47" xr6:coauthVersionMax="47" xr10:uidLastSave="{00000000-0000-0000-0000-000000000000}"/>
  <bookViews>
    <workbookView xWindow="-108" yWindow="-108" windowWidth="30936" windowHeight="16896" firstSheet="9" activeTab="9" xr2:uid="{00000000-000D-0000-FFFF-FFFF00000000}"/>
  </bookViews>
  <sheets>
    <sheet name=" Cover Page" sheetId="13" r:id="rId1"/>
    <sheet name="TABLE OF CONTENTS" sheetId="12" r:id="rId2"/>
    <sheet name=" ADMINISTRATORS - 1" sheetId="1" r:id="rId3"/>
    <sheet name="TEACHERS-SUBS - 2" sheetId="2" r:id="rId4"/>
    <sheet name="CLASSIFIED SUPPORT - 3" sheetId="4" r:id="rId5"/>
    <sheet name="MULTI-INSTR-ADM &amp; CLERICAL - 4" sheetId="5" r:id="rId6"/>
    <sheet name="MAINT, CUST, TECH, ACCT - 5" sheetId="6" r:id="rId7"/>
    <sheet name="FOOD SERVICES - 6" sheetId="7" r:id="rId8"/>
    <sheet name="TRANSPORT &amp; HEALTH SERVICES - 7" sheetId="8" r:id="rId9"/>
    <sheet name="SS, ESS, HOURLY SUPPLEMENTS - 8" sheetId="9" r:id="rId10"/>
    <sheet name="INSTRUCTIONAL SUPPLEMENTS - 9 " sheetId="10" r:id="rId11"/>
    <sheet name="CO-EXTRA CURRICULOR SUPP - 10" sheetId="11" r:id="rId12"/>
    <sheet name="Partners CLC - 11" sheetId="14"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8" l="1"/>
  <c r="D8" i="8"/>
  <c r="D9" i="8"/>
  <c r="D10" i="8"/>
  <c r="D11" i="8"/>
  <c r="D12" i="8"/>
  <c r="D13" i="8"/>
  <c r="D14" i="8"/>
  <c r="D15" i="8"/>
  <c r="D16" i="8"/>
  <c r="D17" i="8"/>
  <c r="D18" i="8"/>
  <c r="D19" i="8"/>
  <c r="D20" i="8"/>
  <c r="D21" i="8"/>
  <c r="D22" i="8"/>
  <c r="D23" i="8"/>
  <c r="D24" i="8"/>
  <c r="D25" i="8"/>
  <c r="D26" i="8"/>
  <c r="D27" i="8"/>
  <c r="D28" i="8"/>
  <c r="D29" i="8"/>
  <c r="D30" i="8"/>
  <c r="D31" i="8"/>
  <c r="D32" i="8"/>
  <c r="D33" i="8"/>
  <c r="D34"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alcChain>
</file>

<file path=xl/sharedStrings.xml><?xml version="1.0" encoding="utf-8"?>
<sst xmlns="http://schemas.openxmlformats.org/spreadsheetml/2006/main" count="734" uniqueCount="423">
  <si>
    <t>Years</t>
  </si>
  <si>
    <t xml:space="preserve">Assistant </t>
  </si>
  <si>
    <t xml:space="preserve">Director </t>
  </si>
  <si>
    <t>Director</t>
  </si>
  <si>
    <t xml:space="preserve">HS/MS </t>
  </si>
  <si>
    <t>ELE/JEB/TLC</t>
  </si>
  <si>
    <t>Elementary</t>
  </si>
  <si>
    <t>Experience</t>
  </si>
  <si>
    <t>Supt.</t>
  </si>
  <si>
    <t>I</t>
  </si>
  <si>
    <t>II</t>
  </si>
  <si>
    <t>III</t>
  </si>
  <si>
    <t>Principal</t>
  </si>
  <si>
    <t xml:space="preserve"> Principal</t>
  </si>
  <si>
    <t>AP</t>
  </si>
  <si>
    <t>Certified</t>
  </si>
  <si>
    <t>Classified</t>
  </si>
  <si>
    <t>240 days</t>
  </si>
  <si>
    <t>235 days</t>
  </si>
  <si>
    <t>220 days</t>
  </si>
  <si>
    <t>205 days</t>
  </si>
  <si>
    <t>RANK</t>
  </si>
  <si>
    <t>Rank I - III</t>
  </si>
  <si>
    <t>185 days</t>
  </si>
  <si>
    <t>.5 Day</t>
  </si>
  <si>
    <t>Certified Teacher</t>
  </si>
  <si>
    <t>Rank IV</t>
  </si>
  <si>
    <t>96 or More College Hours or College Graduate</t>
  </si>
  <si>
    <t>Rank V</t>
  </si>
  <si>
    <t>64-95 College Semester Hours</t>
  </si>
  <si>
    <t>27-up</t>
  </si>
  <si>
    <t>ADMINISTRATOR</t>
  </si>
  <si>
    <t>School</t>
  </si>
  <si>
    <t>At-Risk</t>
  </si>
  <si>
    <t>Com School</t>
  </si>
  <si>
    <t>Middle &amp; High</t>
  </si>
  <si>
    <t xml:space="preserve">Cert Child </t>
  </si>
  <si>
    <t>Child Care Cook</t>
  </si>
  <si>
    <t>Security</t>
  </si>
  <si>
    <t>Res Dev, Outreach</t>
  </si>
  <si>
    <t>Specialist</t>
  </si>
  <si>
    <t>YSC Coord</t>
  </si>
  <si>
    <t>FRC Coord</t>
  </si>
  <si>
    <t>Advocate</t>
  </si>
  <si>
    <t>Housekeeping</t>
  </si>
  <si>
    <t>8 hour days</t>
  </si>
  <si>
    <t>7 hour days</t>
  </si>
  <si>
    <t>187 days</t>
  </si>
  <si>
    <t>204-235 days</t>
  </si>
  <si>
    <t>168-240 days</t>
  </si>
  <si>
    <t>190 days</t>
  </si>
  <si>
    <t xml:space="preserve">  Certified Support Personnel Index Salary Schedule</t>
  </si>
  <si>
    <t>Psychologist</t>
  </si>
  <si>
    <t>Int. Specialist</t>
  </si>
  <si>
    <t>High School</t>
  </si>
  <si>
    <t>Middle  School</t>
  </si>
  <si>
    <t>Int. Spec.</t>
  </si>
  <si>
    <t>Psychomotrist</t>
  </si>
  <si>
    <t xml:space="preserve"> before 6-30-02</t>
  </si>
  <si>
    <t>Counselor</t>
  </si>
  <si>
    <t>after 6-30-02</t>
  </si>
  <si>
    <t>Worker</t>
  </si>
  <si>
    <t>Assignment</t>
  </si>
  <si>
    <t>204 days</t>
  </si>
  <si>
    <t>210 days</t>
  </si>
  <si>
    <t>195 days</t>
  </si>
  <si>
    <t>Index*</t>
  </si>
  <si>
    <t xml:space="preserve">                                                                                                      * Salary Based on Index Times Rank and Experience of Teacher</t>
  </si>
  <si>
    <t>Instr. Asst. II</t>
  </si>
  <si>
    <t>Admin. Asst.</t>
  </si>
  <si>
    <t>Admin. Asst. I</t>
  </si>
  <si>
    <t>Clerical</t>
  </si>
  <si>
    <t>Assistant</t>
  </si>
  <si>
    <t>Assistant I</t>
  </si>
  <si>
    <t>Health Asst.</t>
  </si>
  <si>
    <t>Superintendent</t>
  </si>
  <si>
    <t xml:space="preserve"> Director</t>
  </si>
  <si>
    <t>I &amp; II</t>
  </si>
  <si>
    <t>7 hour day</t>
  </si>
  <si>
    <t>210-235 days</t>
  </si>
  <si>
    <t xml:space="preserve">Custodial </t>
  </si>
  <si>
    <t>Custodian</t>
  </si>
  <si>
    <t>Computer</t>
  </si>
  <si>
    <t>HVAC Lead</t>
  </si>
  <si>
    <t xml:space="preserve">HVAC </t>
  </si>
  <si>
    <t>Lead Maint</t>
  </si>
  <si>
    <t>Maint</t>
  </si>
  <si>
    <t>Maint Worker I</t>
  </si>
  <si>
    <t>Accounting</t>
  </si>
  <si>
    <t>Supervisor</t>
  </si>
  <si>
    <t>Maintenance</t>
  </si>
  <si>
    <t>Technician</t>
  </si>
  <si>
    <t>Worker II</t>
  </si>
  <si>
    <t>Food Service</t>
  </si>
  <si>
    <t>8  hour days</t>
  </si>
  <si>
    <t>CLASSIFIED MAINTENANCE, CUSTODIAL, TECHNOLOGY, &amp; ACCOUNTING</t>
  </si>
  <si>
    <t>Cook</t>
  </si>
  <si>
    <t>FS Asst. I</t>
  </si>
  <si>
    <t>FS Manager III</t>
  </si>
  <si>
    <t>FS Manager II</t>
  </si>
  <si>
    <t>FS Manager I</t>
  </si>
  <si>
    <t>Substitute</t>
  </si>
  <si>
    <t>6.5 hour days</t>
  </si>
  <si>
    <t>6 hour days</t>
  </si>
  <si>
    <t>2-6 hour days</t>
  </si>
  <si>
    <t>183 days</t>
  </si>
  <si>
    <t xml:space="preserve">as needed </t>
  </si>
  <si>
    <t xml:space="preserve">               One 4 Hour Professional Development Day Required Annually </t>
  </si>
  <si>
    <t>CLASSIFIED FOOD SERVICES</t>
  </si>
  <si>
    <t>Mechanic</t>
  </si>
  <si>
    <t>Bus</t>
  </si>
  <si>
    <t>Health Services</t>
  </si>
  <si>
    <t>Driver</t>
  </si>
  <si>
    <t>Monitor</t>
  </si>
  <si>
    <t>Coordinator</t>
  </si>
  <si>
    <t>hourly</t>
  </si>
  <si>
    <t>182 days</t>
  </si>
  <si>
    <t xml:space="preserve">                 Directors, Assistant Directors, Certified Teachers, and Instructional Assistants</t>
  </si>
  <si>
    <t>Rank I</t>
  </si>
  <si>
    <t>Rank II</t>
  </si>
  <si>
    <t>Rank III</t>
  </si>
  <si>
    <t xml:space="preserve">Rank IV </t>
  </si>
  <si>
    <t>Inst. Asst.</t>
  </si>
  <si>
    <t>0 - 3</t>
  </si>
  <si>
    <t>Summer School Director - $4,950.00</t>
  </si>
  <si>
    <t>10-up</t>
  </si>
  <si>
    <t>N/A</t>
  </si>
  <si>
    <t xml:space="preserve"> Hourly Supplements</t>
  </si>
  <si>
    <t xml:space="preserve">                                                                         Use the District Hourly Supplemental Authorization Forms</t>
  </si>
  <si>
    <t xml:space="preserve">Student </t>
  </si>
  <si>
    <t>Classified Summer</t>
  </si>
  <si>
    <t>Classified/Instuctional</t>
  </si>
  <si>
    <t xml:space="preserve">Planning </t>
  </si>
  <si>
    <t>Hourly Music</t>
  </si>
  <si>
    <t>CAHS</t>
  </si>
  <si>
    <t>Bus Chaperone</t>
  </si>
  <si>
    <t>Teacher/Instructional</t>
  </si>
  <si>
    <t>Language Tutor</t>
  </si>
  <si>
    <t>Maintenance Worker</t>
  </si>
  <si>
    <t>Activity Support</t>
  </si>
  <si>
    <t>Instruction</t>
  </si>
  <si>
    <t>Summer Teacher</t>
  </si>
  <si>
    <t xml:space="preserve">Classified Fitness </t>
  </si>
  <si>
    <t xml:space="preserve">Elementary </t>
  </si>
  <si>
    <t>Non-Student</t>
  </si>
  <si>
    <t>Campus Monitor</t>
  </si>
  <si>
    <t>Part-time</t>
  </si>
  <si>
    <t>Club Coach</t>
  </si>
  <si>
    <t xml:space="preserve">Fitness Club </t>
  </si>
  <si>
    <t>Athletic Official</t>
  </si>
  <si>
    <t>Concessions</t>
  </si>
  <si>
    <t>Community Schools</t>
  </si>
  <si>
    <t>Coach</t>
  </si>
  <si>
    <t>Supervision</t>
  </si>
  <si>
    <t>Game / Event</t>
  </si>
  <si>
    <t>Homework Room</t>
  </si>
  <si>
    <t>Clerical Support</t>
  </si>
  <si>
    <t>Friday DT</t>
  </si>
  <si>
    <t>Computer Maintenance</t>
  </si>
  <si>
    <t>Tank Monitor</t>
  </si>
  <si>
    <t>Detention</t>
  </si>
  <si>
    <t xml:space="preserve">Summer </t>
  </si>
  <si>
    <t>CIPS Board</t>
  </si>
  <si>
    <t>Speech Therapist</t>
  </si>
  <si>
    <t>Architect</t>
  </si>
  <si>
    <t>Program</t>
  </si>
  <si>
    <t xml:space="preserve">Lead </t>
  </si>
  <si>
    <t>Per Hour</t>
  </si>
  <si>
    <t>SBDM</t>
  </si>
  <si>
    <t>Per Meeting</t>
  </si>
  <si>
    <t>SUMMER SCHOOL, EXTENDED SCHOOL SERVICES, &amp; HOURLY SUPPLEMENTS</t>
  </si>
  <si>
    <t>National Honor</t>
  </si>
  <si>
    <t>Student Council</t>
  </si>
  <si>
    <t>Debate/Speech</t>
  </si>
  <si>
    <t>Title I Parent</t>
  </si>
  <si>
    <t>AP Start Up Grant</t>
  </si>
  <si>
    <t>HHS Co-op</t>
  </si>
  <si>
    <t>Lead Teacher</t>
  </si>
  <si>
    <t>Speech Path</t>
  </si>
  <si>
    <t>Annual Sponsor</t>
  </si>
  <si>
    <t>Society</t>
  </si>
  <si>
    <t>HMS Sponsor</t>
  </si>
  <si>
    <t>Holmespun</t>
  </si>
  <si>
    <t>School Coordinator</t>
  </si>
  <si>
    <t xml:space="preserve">Odyssey of </t>
  </si>
  <si>
    <t>Program Coord</t>
  </si>
  <si>
    <t>Exceptional Children</t>
  </si>
  <si>
    <t>Asst. Supervisor</t>
  </si>
  <si>
    <t>Horizons</t>
  </si>
  <si>
    <t>Senior Class</t>
  </si>
  <si>
    <t>the Mind Coach</t>
  </si>
  <si>
    <t>HHS/HMS Academic</t>
  </si>
  <si>
    <t>Junior Class</t>
  </si>
  <si>
    <t>Sponsor</t>
  </si>
  <si>
    <t>Robotics</t>
  </si>
  <si>
    <t>HHS Sponsor</t>
  </si>
  <si>
    <t>Asst. Coach</t>
  </si>
  <si>
    <t>Dramatics</t>
  </si>
  <si>
    <t>Elementary Lead &amp;</t>
  </si>
  <si>
    <t>Academic Coach</t>
  </si>
  <si>
    <t>Program ReviewLead</t>
  </si>
  <si>
    <t>School  WebMaster</t>
  </si>
  <si>
    <t>SPED</t>
  </si>
  <si>
    <t xml:space="preserve">Academic Chair 6-10 </t>
  </si>
  <si>
    <t>HMS Academic</t>
  </si>
  <si>
    <t xml:space="preserve">National Board </t>
  </si>
  <si>
    <t xml:space="preserve">Academic Chair  </t>
  </si>
  <si>
    <t>TLC</t>
  </si>
  <si>
    <t xml:space="preserve">Academic Chair 16-up </t>
  </si>
  <si>
    <t>Fixed Assets</t>
  </si>
  <si>
    <t>Alt. Certification</t>
  </si>
  <si>
    <t>Members</t>
  </si>
  <si>
    <t>Head Coach</t>
  </si>
  <si>
    <t>11-15 Members</t>
  </si>
  <si>
    <t>Supplement</t>
  </si>
  <si>
    <t>Register</t>
  </si>
  <si>
    <t>CAHS/TLC</t>
  </si>
  <si>
    <t>Coord FS</t>
  </si>
  <si>
    <t>Lead PE Teacher</t>
  </si>
  <si>
    <t>Head Teacher</t>
  </si>
  <si>
    <t>Manager</t>
  </si>
  <si>
    <t xml:space="preserve">Academic Chair 1-5 </t>
  </si>
  <si>
    <t>District Coord.</t>
  </si>
  <si>
    <t>Math Mentor</t>
  </si>
  <si>
    <t xml:space="preserve">Program Review </t>
  </si>
  <si>
    <t>HHS Academic</t>
  </si>
  <si>
    <t xml:space="preserve">Bulldog </t>
  </si>
  <si>
    <t>ESS District</t>
  </si>
  <si>
    <t>CEF</t>
  </si>
  <si>
    <t>Special Ed</t>
  </si>
  <si>
    <t>Webmaster</t>
  </si>
  <si>
    <t>Leadership</t>
  </si>
  <si>
    <t>Program Leader</t>
  </si>
  <si>
    <t>Liaison</t>
  </si>
  <si>
    <t>Transition Coordinator</t>
  </si>
  <si>
    <t>JEB, TLC, HHS</t>
  </si>
  <si>
    <t>Team Leader Small</t>
  </si>
  <si>
    <t>Learning Communities</t>
  </si>
  <si>
    <r>
      <rPr>
        <b/>
        <sz val="10"/>
        <color theme="1"/>
        <rFont val="Calibri"/>
        <family val="2"/>
        <scheme val="minor"/>
      </rPr>
      <t>$1.00-$8,500.00</t>
    </r>
    <r>
      <rPr>
        <b/>
        <sz val="11"/>
        <color theme="1"/>
        <rFont val="Calibri"/>
        <family val="2"/>
        <scheme val="minor"/>
      </rPr>
      <t xml:space="preserve"> </t>
    </r>
  </si>
  <si>
    <t xml:space="preserve">  Require A Contract With Recommendation From Building Administrator</t>
  </si>
  <si>
    <t>INSTRUCTIONAL SUPPLEMENTS</t>
  </si>
  <si>
    <t>Band</t>
  </si>
  <si>
    <t>Intramurals</t>
  </si>
  <si>
    <t>Cheerleading</t>
  </si>
  <si>
    <t xml:space="preserve">ROTC </t>
  </si>
  <si>
    <t>Music &amp; Marching</t>
  </si>
  <si>
    <t xml:space="preserve">Percussion </t>
  </si>
  <si>
    <t>Color Guard  Design</t>
  </si>
  <si>
    <t xml:space="preserve"> Drill Team Coach</t>
  </si>
  <si>
    <t>Color Guard  Camp</t>
  </si>
  <si>
    <t>Middle School</t>
  </si>
  <si>
    <t xml:space="preserve"> Marching Camp &amp;</t>
  </si>
  <si>
    <t>Camp(per week)</t>
  </si>
  <si>
    <t xml:space="preserve">Rehearsal/Comp </t>
  </si>
  <si>
    <t>Football/Basketball</t>
  </si>
  <si>
    <t>Season</t>
  </si>
  <si>
    <t>Announcer/Timekeeper</t>
  </si>
  <si>
    <t>Marching Design</t>
  </si>
  <si>
    <t xml:space="preserve">ELE/MS </t>
  </si>
  <si>
    <t>Basketball</t>
  </si>
  <si>
    <t>Cross Country</t>
  </si>
  <si>
    <t>Soccer/Track</t>
  </si>
  <si>
    <t>Tennis</t>
  </si>
  <si>
    <t>Statistician</t>
  </si>
  <si>
    <t>Soccer &amp; Volleyball</t>
  </si>
  <si>
    <t>Jr. Varsity</t>
  </si>
  <si>
    <t>Elementary Coach</t>
  </si>
  <si>
    <t>Percussion Camp</t>
  </si>
  <si>
    <t>Special Olympics</t>
  </si>
  <si>
    <t>Wrestling</t>
  </si>
  <si>
    <t>Bowling Coach</t>
  </si>
  <si>
    <t>Freshman</t>
  </si>
  <si>
    <t xml:space="preserve">Color Guard </t>
  </si>
  <si>
    <t>Baseball/Softball</t>
  </si>
  <si>
    <t>Golf Coach</t>
  </si>
  <si>
    <t>MS Football</t>
  </si>
  <si>
    <t>Rehearsal/Comp</t>
  </si>
  <si>
    <t>Football</t>
  </si>
  <si>
    <t>ROTC Rifle Team</t>
  </si>
  <si>
    <t>Varsity</t>
  </si>
  <si>
    <t>MS Coordinator</t>
  </si>
  <si>
    <t>MS Coach</t>
  </si>
  <si>
    <t>All Sports Coord.</t>
  </si>
  <si>
    <t>Girls Varsity Basketball</t>
  </si>
  <si>
    <t xml:space="preserve">Band </t>
  </si>
  <si>
    <t xml:space="preserve"> Band </t>
  </si>
  <si>
    <t>Choir/Arts</t>
  </si>
  <si>
    <t xml:space="preserve"> Band Director</t>
  </si>
  <si>
    <t>Freshman Coach</t>
  </si>
  <si>
    <t>Rifle Team</t>
  </si>
  <si>
    <t>HS/MS Asst. Director</t>
  </si>
  <si>
    <t>Marching</t>
  </si>
  <si>
    <t>Alignment</t>
  </si>
  <si>
    <t>Asst. Varsity Coach</t>
  </si>
  <si>
    <t xml:space="preserve">Concession </t>
  </si>
  <si>
    <t>Asst. Director</t>
  </si>
  <si>
    <t>Play/Musical</t>
  </si>
  <si>
    <t>Production Director</t>
  </si>
  <si>
    <t>Asst. Student</t>
  </si>
  <si>
    <t>Basketball/Football</t>
  </si>
  <si>
    <t>Athletic Trainer</t>
  </si>
  <si>
    <t>Activities Coord.</t>
  </si>
  <si>
    <t>Asst. Head Coach</t>
  </si>
  <si>
    <t>Marching  Director</t>
  </si>
  <si>
    <t>Sports Facilitator</t>
  </si>
  <si>
    <t>CO/EXTRA CURRICULOR SUPPLEMENTS</t>
  </si>
  <si>
    <t>Table of Contents</t>
  </si>
  <si>
    <t>TAB</t>
  </si>
  <si>
    <t>Administrative Annual Salary Schedule</t>
  </si>
  <si>
    <t xml:space="preserve">Certified Teachers Annual Salary &amp; Substitute Teachers Salary Schedule </t>
  </si>
  <si>
    <t>Classified Support Personnel  Daily Rate Salary Schedule &amp; Certified Support Indexes</t>
  </si>
  <si>
    <t>Classified Multi-Media, IA’s, Admin &amp; Clerical Asst. Daily Rate Salary Schedule</t>
  </si>
  <si>
    <t>Classified Maintenance, Custodial, Technology, &amp; Accounting Hourly Rate Salary Schedule</t>
  </si>
  <si>
    <t>Classified Food Services Hourly Rate Salary Schedule</t>
  </si>
  <si>
    <t>Classified Transportation, Mechanic, &amp; Health Services Hourly Rate Salary Schedule</t>
  </si>
  <si>
    <t>Summer School, Extended School Services, &amp; Supplemental Hourly Rate Salary Schedule</t>
  </si>
  <si>
    <t>Instructional Supplement Salary Schedule</t>
  </si>
  <si>
    <t>Co/Extra-Curricular Supplemental Salary Schedule</t>
  </si>
  <si>
    <t xml:space="preserve">CERTIFIED TEACHERS AND SUBSTITUTES </t>
  </si>
  <si>
    <t>Weightlifting Coord Girls</t>
  </si>
  <si>
    <t>Weightlifting Coord Boys</t>
  </si>
  <si>
    <t>*Driver trainers will receive $2.10 more per hour</t>
  </si>
  <si>
    <t>Salary Schedules</t>
  </si>
  <si>
    <t>Swin/Dive Volleyball</t>
  </si>
  <si>
    <t>Swim/Dive Volleyball</t>
  </si>
  <si>
    <t xml:space="preserve">Wrestling </t>
  </si>
  <si>
    <t>FBLA</t>
  </si>
  <si>
    <t>Social Media Specialist</t>
  </si>
  <si>
    <t>SPED Staff</t>
  </si>
  <si>
    <t>EBD/FMD/MMD</t>
  </si>
  <si>
    <t>District Safety Coordinator</t>
  </si>
  <si>
    <t>eSports Asst. Coach</t>
  </si>
  <si>
    <t>eSports Head Coach</t>
  </si>
  <si>
    <t xml:space="preserve">                               Band, Basketball, Baseball, Cheerleading, Football, Soccer, Swim/Diving, Track, ROTC, Cross-Country, Choir/Play Production, Tennis, Volleyball, Special Olympics, Athletic Training, &amp; Wrestling</t>
  </si>
  <si>
    <t>Campus</t>
  </si>
  <si>
    <t>Executive</t>
  </si>
  <si>
    <t>Certfied</t>
  </si>
  <si>
    <t>235 Days</t>
  </si>
  <si>
    <t xml:space="preserve">EDD and PHD </t>
  </si>
  <si>
    <t>27+</t>
  </si>
  <si>
    <t xml:space="preserve"> </t>
  </si>
  <si>
    <t xml:space="preserve"> RANK</t>
  </si>
  <si>
    <t xml:space="preserve">IV </t>
  </si>
  <si>
    <t>IA - 1</t>
  </si>
  <si>
    <t>Multi Media</t>
  </si>
  <si>
    <t>AA or 60+ Hrs</t>
  </si>
  <si>
    <t>Lead Mech</t>
  </si>
  <si>
    <t>DW Main/Cust Supv</t>
  </si>
  <si>
    <t xml:space="preserve">                        CLASSIFIED TRANSPORTATION /HEALTH SERVICES/DW MainCustSupv</t>
  </si>
  <si>
    <t>CLASSIFIED  INSTRUCTIONAL, ADMIN, &amp; CLERICAL ASSISTANTS</t>
  </si>
  <si>
    <t>after 7-1-22</t>
  </si>
  <si>
    <t>CLC Asst Coord</t>
  </si>
  <si>
    <t>Substitute Teachers</t>
  </si>
  <si>
    <t>$1,000-$9,000*</t>
  </si>
  <si>
    <t xml:space="preserve">CLASSIFIED SUPPORT PERSONNEL, FRYSC, and CHILD CARE </t>
  </si>
  <si>
    <t>Salary Schedule</t>
  </si>
  <si>
    <t>Classified CLC</t>
  </si>
  <si>
    <t>Activity Leader</t>
  </si>
  <si>
    <t>Asst CLC Coordinator</t>
  </si>
  <si>
    <t>HS AP</t>
  </si>
  <si>
    <t>Exp</t>
  </si>
  <si>
    <t>RN</t>
  </si>
  <si>
    <t>Exempt</t>
  </si>
  <si>
    <t>185 Days</t>
  </si>
  <si>
    <t>BSN/RN Sub Nurse</t>
  </si>
  <si>
    <t>Note: RN/LPN sub</t>
  </si>
  <si>
    <t xml:space="preserve">based on page 7 </t>
  </si>
  <si>
    <t>hourly rates/exp</t>
  </si>
  <si>
    <t>KTRS after 7/1/22</t>
  </si>
  <si>
    <t xml:space="preserve">Care </t>
  </si>
  <si>
    <t xml:space="preserve">LPN </t>
  </si>
  <si>
    <t xml:space="preserve"> RN-BSN</t>
  </si>
  <si>
    <t xml:space="preserve">Mentoring, </t>
  </si>
  <si>
    <t>Coach (Cert)</t>
  </si>
  <si>
    <t>Community and Family Engagement/Covington Partners</t>
  </si>
  <si>
    <t>Salaried Positions - Daily Rates (Grant Funded)</t>
  </si>
  <si>
    <t>CLC Operations Coordinator (235)</t>
  </si>
  <si>
    <t>CLC Coordinator (220)</t>
  </si>
  <si>
    <t>CLC Coordinator - Daily Rate</t>
  </si>
  <si>
    <t>OST Teacher</t>
  </si>
  <si>
    <t>OST Activity Leader</t>
  </si>
  <si>
    <t>Fitness Coach</t>
  </si>
  <si>
    <t xml:space="preserve">Student Worker </t>
  </si>
  <si>
    <t>$40/hour</t>
  </si>
  <si>
    <t>$20/hour</t>
  </si>
  <si>
    <t>$15/hour</t>
  </si>
  <si>
    <t>Years Experience</t>
  </si>
  <si>
    <t>Substitute Teachers - $40.00 hour</t>
  </si>
  <si>
    <t>Equity</t>
  </si>
  <si>
    <t>Strategic Planning</t>
  </si>
  <si>
    <t xml:space="preserve">Classified Daily </t>
  </si>
  <si>
    <t xml:space="preserve"> 2 or more classes </t>
  </si>
  <si>
    <t>Occupational</t>
  </si>
  <si>
    <t>Therapist</t>
  </si>
  <si>
    <t>8 Hour Day</t>
  </si>
  <si>
    <t>1-235 days</t>
  </si>
  <si>
    <t>prior 7-1-22</t>
  </si>
  <si>
    <t>Summer School / ESS / After School Program / Summer Program/SIF</t>
  </si>
  <si>
    <t>Archery Head Coach</t>
  </si>
  <si>
    <t>Asst Archery Coach</t>
  </si>
  <si>
    <t>Sped Coach</t>
  </si>
  <si>
    <t>Admin Cert req.</t>
  </si>
  <si>
    <t xml:space="preserve">Transitional </t>
  </si>
  <si>
    <t>Safety Trainers</t>
  </si>
  <si>
    <t>Title IX Co. / Inv.</t>
  </si>
  <si>
    <t>MS AP</t>
  </si>
  <si>
    <t xml:space="preserve"> HS</t>
  </si>
  <si>
    <t xml:space="preserve">  </t>
  </si>
  <si>
    <t>D-Wide Translator/Adv</t>
  </si>
  <si>
    <t xml:space="preserve">      2025 - 2026</t>
  </si>
  <si>
    <t>205-235 days</t>
  </si>
  <si>
    <t>185-205 days</t>
  </si>
  <si>
    <t>Hourly</t>
  </si>
  <si>
    <t>On the salary schedule: page 3 the Mentoring , Res Dev, Outreach needs to show the spread of 205 - 235 days since we have employees being paid from this column at 220 days.</t>
  </si>
  <si>
    <t>On the salary schedule: page 4 the IA -1 Multi Media needs to show the spread of 185 - 204 days since we have employees being paid from this column at 204 days.</t>
  </si>
  <si>
    <t>On the salary schedule: page 5 the Custodial Super needs to show the 235 days. </t>
  </si>
  <si>
    <t>On the salary schedule: page 6 the FS Asst. I Substitute needs to show Hourly. </t>
  </si>
  <si>
    <t>Changes made July 8, 2025:</t>
  </si>
  <si>
    <t>Amended: 7/1/24 added Sped Coach Index, Eliminate Elem Advoc page 3, HHS Tech Spt and Coordinator Page 11</t>
  </si>
  <si>
    <t>Draft Amended 4/29/25 $1800 raise and steps for positions under 27 steps</t>
  </si>
  <si>
    <t>D-Wide Translator reduce supplement to $1000</t>
  </si>
  <si>
    <t>Changes made April 30, 2025</t>
  </si>
  <si>
    <t>On the salary schedule: page 8 extra $10 for summer school / program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</si>
</sst>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2" formatCode="_(&quot;$&quot;* #,##0_);_(&quot;$&quot;* \(#,##0\);_(&quot;$&quot;* &quot;-&quot;_);_(@_)"/>
    <numFmt numFmtId="44" formatCode="_(&quot;$&quot;* #,##0.00_);_(&quot;$&quot;* \(#,##0.00\);_(&quot;$&quot;* &quot;-&quot;??_);_(@_)"/>
    <numFmt numFmtId="164" formatCode="#,##0;[Red]#,##0"/>
    <numFmt numFmtId="165" formatCode="&quot;$&quot;#,##0.00"/>
    <numFmt numFmtId="166" formatCode="&quot;$&quot;#,##0.00;[Red]&quot;$&quot;#,##0.00"/>
    <numFmt numFmtId="167" formatCode="\4\ \-\ \9"/>
    <numFmt numFmtId="168" formatCode="&quot;$&quot;#,##0"/>
  </numFmts>
  <fonts count="48" x14ac:knownFonts="1">
    <font>
      <sz val="11"/>
      <color theme="1"/>
      <name val="Calibri"/>
      <family val="2"/>
      <scheme val="minor"/>
    </font>
    <font>
      <b/>
      <sz val="11"/>
      <color theme="1"/>
      <name val="Calibri"/>
      <family val="2"/>
      <scheme val="minor"/>
    </font>
    <font>
      <sz val="11"/>
      <name val="Calisto MT"/>
      <family val="1"/>
    </font>
    <font>
      <sz val="11"/>
      <color theme="1"/>
      <name val="Calisto MT"/>
      <family val="1"/>
    </font>
    <font>
      <sz val="11"/>
      <color theme="1"/>
      <name val="Calibri Light"/>
      <family val="1"/>
      <scheme val="major"/>
    </font>
    <font>
      <sz val="10"/>
      <name val="Calisto MT"/>
      <family val="1"/>
    </font>
    <font>
      <b/>
      <sz val="12"/>
      <name val="Calisto MT"/>
      <family val="1"/>
    </font>
    <font>
      <sz val="12"/>
      <name val="Calisto MT"/>
      <family val="1"/>
    </font>
    <font>
      <sz val="8"/>
      <name val="Calisto MT"/>
      <family val="1"/>
    </font>
    <font>
      <sz val="11"/>
      <name val="Calibri"/>
      <family val="2"/>
      <scheme val="minor"/>
    </font>
    <font>
      <sz val="9"/>
      <color theme="1"/>
      <name val="Calibri"/>
      <family val="2"/>
      <scheme val="minor"/>
    </font>
    <font>
      <sz val="10"/>
      <color theme="1"/>
      <name val="Calibri"/>
      <family val="2"/>
      <scheme val="minor"/>
    </font>
    <font>
      <sz val="10"/>
      <name val="Calibri"/>
      <family val="2"/>
      <scheme val="minor"/>
    </font>
    <font>
      <b/>
      <sz val="10"/>
      <color theme="1"/>
      <name val="Calibri"/>
      <family val="2"/>
      <scheme val="minor"/>
    </font>
    <font>
      <b/>
      <sz val="10"/>
      <name val="Calibri"/>
      <family val="2"/>
      <scheme val="minor"/>
    </font>
    <font>
      <b/>
      <sz val="12"/>
      <name val="Calibri"/>
      <family val="2"/>
      <scheme val="minor"/>
    </font>
    <font>
      <b/>
      <sz val="11"/>
      <name val="Calibri"/>
      <family val="2"/>
      <scheme val="minor"/>
    </font>
    <font>
      <b/>
      <sz val="9"/>
      <color theme="1"/>
      <name val="Calibri"/>
      <family val="2"/>
      <scheme val="minor"/>
    </font>
    <font>
      <b/>
      <sz val="8"/>
      <name val="Calibri"/>
      <family val="2"/>
      <scheme val="minor"/>
    </font>
    <font>
      <b/>
      <sz val="12"/>
      <color theme="1"/>
      <name val="Calibri"/>
      <family val="2"/>
      <scheme val="minor"/>
    </font>
    <font>
      <sz val="12"/>
      <name val="Calibri"/>
      <family val="2"/>
      <scheme val="minor"/>
    </font>
    <font>
      <sz val="8"/>
      <color theme="1"/>
      <name val="Calibri"/>
      <family val="2"/>
      <scheme val="minor"/>
    </font>
    <font>
      <b/>
      <sz val="8"/>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sz val="16"/>
      <color theme="1"/>
      <name val="Calibri"/>
      <family val="2"/>
      <scheme val="minor"/>
    </font>
    <font>
      <sz val="8"/>
      <name val="Calibri"/>
      <family val="2"/>
      <scheme val="minor"/>
    </font>
    <font>
      <b/>
      <sz val="9"/>
      <name val="Calibri"/>
      <family val="2"/>
      <scheme val="minor"/>
    </font>
    <font>
      <sz val="9"/>
      <name val="Calibri"/>
      <family val="2"/>
      <scheme val="minor"/>
    </font>
    <font>
      <b/>
      <sz val="14"/>
      <name val="Calibri"/>
      <family val="2"/>
      <scheme val="minor"/>
    </font>
    <font>
      <b/>
      <sz val="16"/>
      <color rgb="FF000000"/>
      <name val="Calibri"/>
      <family val="2"/>
      <scheme val="minor"/>
    </font>
    <font>
      <b/>
      <sz val="14"/>
      <color rgb="FF000000"/>
      <name val="Calibri"/>
      <family val="2"/>
      <scheme val="minor"/>
    </font>
    <font>
      <b/>
      <sz val="11"/>
      <color rgb="FF000000"/>
      <name val="Calibri"/>
      <family val="2"/>
      <scheme val="minor"/>
    </font>
    <font>
      <b/>
      <sz val="18"/>
      <color theme="1"/>
      <name val="Calibri"/>
      <family val="2"/>
      <scheme val="minor"/>
    </font>
    <font>
      <b/>
      <sz val="48"/>
      <color theme="1"/>
      <name val="Calibri"/>
      <family val="2"/>
      <scheme val="minor"/>
    </font>
    <font>
      <sz val="11"/>
      <color rgb="FF000000"/>
      <name val="Calibri"/>
      <family val="2"/>
      <scheme val="minor"/>
    </font>
    <font>
      <b/>
      <sz val="11"/>
      <color theme="1"/>
      <name val="Calisto MT"/>
      <family val="1"/>
    </font>
    <font>
      <b/>
      <sz val="11"/>
      <color theme="1"/>
      <name val="Calibri Light"/>
      <family val="1"/>
      <scheme val="major"/>
    </font>
    <font>
      <b/>
      <sz val="11"/>
      <color theme="1"/>
      <name val="Calibri"/>
      <family val="2"/>
    </font>
    <font>
      <sz val="48"/>
      <color theme="1"/>
      <name val="Calibri"/>
      <family val="2"/>
      <scheme val="minor"/>
    </font>
    <font>
      <sz val="11"/>
      <color theme="1"/>
      <name val="Calibri"/>
      <family val="2"/>
      <scheme val="minor"/>
    </font>
    <font>
      <sz val="8"/>
      <color rgb="FFFF0000"/>
      <name val="Calibri"/>
      <family val="2"/>
      <scheme val="minor"/>
    </font>
    <font>
      <b/>
      <sz val="8"/>
      <color theme="9"/>
      <name val="Calibri"/>
      <family val="2"/>
      <scheme val="minor"/>
    </font>
    <font>
      <sz val="11"/>
      <color theme="9"/>
      <name val="Calibri"/>
      <family val="2"/>
      <scheme val="minor"/>
    </font>
    <font>
      <b/>
      <sz val="11"/>
      <color rgb="FFFF0000"/>
      <name val="Calibri"/>
      <family val="2"/>
      <scheme val="minor"/>
    </font>
    <font>
      <b/>
      <sz val="8"/>
      <color rgb="FFFF0000"/>
      <name val="Calisto MT"/>
      <family val="1"/>
    </font>
    <font>
      <sz val="8"/>
      <color theme="1"/>
      <name val="Calisto MT"/>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36" fillId="0" borderId="0"/>
    <xf numFmtId="44" fontId="36" fillId="0" borderId="0" applyFont="0" applyFill="0" applyBorder="0" applyAlignment="0" applyProtection="0"/>
    <xf numFmtId="44" fontId="41" fillId="0" borderId="0" applyFont="0" applyFill="0" applyBorder="0" applyAlignment="0" applyProtection="0"/>
  </cellStyleXfs>
  <cellXfs count="510">
    <xf numFmtId="0" fontId="0" fillId="0" borderId="0" xfId="0"/>
    <xf numFmtId="0" fontId="4" fillId="0" borderId="0" xfId="0" applyFont="1"/>
    <xf numFmtId="0" fontId="1" fillId="0" borderId="10" xfId="0" applyFont="1" applyBorder="1" applyAlignment="1">
      <alignment horizontal="center"/>
    </xf>
    <xf numFmtId="0" fontId="1" fillId="0" borderId="14" xfId="0" applyFont="1" applyBorder="1" applyAlignment="1">
      <alignment horizontal="center"/>
    </xf>
    <xf numFmtId="0" fontId="11" fillId="2" borderId="8" xfId="0" applyFont="1" applyFill="1" applyBorder="1" applyAlignment="1">
      <alignment horizontal="center"/>
    </xf>
    <xf numFmtId="0" fontId="13" fillId="3" borderId="17" xfId="0" applyFont="1" applyFill="1" applyBorder="1" applyAlignment="1">
      <alignment horizontal="center"/>
    </xf>
    <xf numFmtId="0" fontId="14" fillId="3" borderId="6" xfId="0" applyFont="1" applyFill="1" applyBorder="1" applyAlignment="1">
      <alignment horizontal="center"/>
    </xf>
    <xf numFmtId="164" fontId="14" fillId="3" borderId="1" xfId="0" applyNumberFormat="1" applyFont="1" applyFill="1" applyBorder="1" applyAlignment="1">
      <alignment horizontal="center"/>
    </xf>
    <xf numFmtId="0" fontId="15" fillId="2" borderId="14" xfId="0" applyFont="1" applyFill="1" applyBorder="1" applyAlignment="1">
      <alignment horizontal="center"/>
    </xf>
    <xf numFmtId="0" fontId="16" fillId="2" borderId="11" xfId="0" applyFont="1" applyFill="1" applyBorder="1" applyAlignment="1">
      <alignment horizontal="center"/>
    </xf>
    <xf numFmtId="4" fontId="16" fillId="2" borderId="12" xfId="0" applyNumberFormat="1" applyFont="1" applyFill="1" applyBorder="1" applyAlignment="1">
      <alignment horizontal="center"/>
    </xf>
    <xf numFmtId="0" fontId="1" fillId="2" borderId="13" xfId="0" applyFont="1" applyFill="1" applyBorder="1" applyAlignment="1">
      <alignment horizontal="center"/>
    </xf>
    <xf numFmtId="0" fontId="16" fillId="2" borderId="5" xfId="0" applyFont="1" applyFill="1" applyBorder="1" applyAlignment="1">
      <alignment horizontal="center"/>
    </xf>
    <xf numFmtId="3" fontId="16" fillId="2" borderId="6" xfId="0" applyNumberFormat="1" applyFont="1" applyFill="1" applyBorder="1" applyAlignment="1">
      <alignment horizontal="center"/>
    </xf>
    <xf numFmtId="0" fontId="1" fillId="0" borderId="0" xfId="0" applyFont="1" applyAlignment="1">
      <alignment horizontal="center"/>
    </xf>
    <xf numFmtId="0" fontId="4" fillId="3" borderId="24" xfId="0" applyFont="1" applyFill="1" applyBorder="1"/>
    <xf numFmtId="0" fontId="3" fillId="3" borderId="25" xfId="0" applyFont="1" applyFill="1" applyBorder="1"/>
    <xf numFmtId="0" fontId="3" fillId="2" borderId="27" xfId="0" applyFont="1" applyFill="1" applyBorder="1"/>
    <xf numFmtId="0" fontId="4" fillId="2" borderId="27" xfId="0" applyFont="1" applyFill="1" applyBorder="1"/>
    <xf numFmtId="0" fontId="3" fillId="2" borderId="0" xfId="0" applyFont="1" applyFill="1"/>
    <xf numFmtId="0" fontId="4" fillId="2" borderId="0" xfId="0" applyFont="1" applyFill="1"/>
    <xf numFmtId="0" fontId="4" fillId="0" borderId="27" xfId="0" applyFont="1" applyBorder="1"/>
    <xf numFmtId="0" fontId="1" fillId="0" borderId="1" xfId="0" applyFont="1" applyBorder="1" applyAlignment="1">
      <alignment horizontal="center"/>
    </xf>
    <xf numFmtId="0" fontId="1" fillId="3" borderId="3" xfId="0" applyFont="1" applyFill="1" applyBorder="1"/>
    <xf numFmtId="0" fontId="0" fillId="2" borderId="1" xfId="0" applyFill="1" applyBorder="1" applyAlignment="1">
      <alignment horizontal="center"/>
    </xf>
    <xf numFmtId="0" fontId="21" fillId="0" borderId="9" xfId="0" applyFont="1" applyBorder="1"/>
    <xf numFmtId="0" fontId="0" fillId="2" borderId="1" xfId="0" applyFill="1" applyBorder="1"/>
    <xf numFmtId="0" fontId="23" fillId="0" borderId="0" xfId="0" applyFont="1" applyAlignment="1">
      <alignment horizontal="center"/>
    </xf>
    <xf numFmtId="0" fontId="24" fillId="0" borderId="33" xfId="0" applyFont="1" applyBorder="1" applyAlignment="1">
      <alignment horizontal="center"/>
    </xf>
    <xf numFmtId="0" fontId="24" fillId="0" borderId="34" xfId="0" applyFont="1" applyBorder="1" applyAlignment="1">
      <alignment horizontal="center"/>
    </xf>
    <xf numFmtId="0" fontId="24" fillId="0" borderId="13" xfId="0" applyFont="1" applyBorder="1" applyAlignment="1">
      <alignment horizontal="center"/>
    </xf>
    <xf numFmtId="0" fontId="24" fillId="0" borderId="29" xfId="0" applyFont="1" applyBorder="1" applyAlignment="1">
      <alignment horizontal="center"/>
    </xf>
    <xf numFmtId="0" fontId="1" fillId="0" borderId="33" xfId="0" applyFont="1" applyBorder="1" applyAlignment="1">
      <alignment horizontal="center"/>
    </xf>
    <xf numFmtId="0" fontId="1" fillId="0" borderId="28" xfId="0" applyFont="1" applyBorder="1" applyAlignment="1">
      <alignment horizontal="center"/>
    </xf>
    <xf numFmtId="0" fontId="1" fillId="0" borderId="34" xfId="0" applyFont="1" applyBorder="1" applyAlignment="1">
      <alignment horizontal="center"/>
    </xf>
    <xf numFmtId="0" fontId="1" fillId="0" borderId="13" xfId="0" applyFont="1" applyBorder="1" applyAlignment="1">
      <alignment horizontal="center"/>
    </xf>
    <xf numFmtId="0" fontId="1" fillId="0" borderId="29" xfId="0" applyFont="1" applyBorder="1" applyAlignment="1">
      <alignment horizontal="center"/>
    </xf>
    <xf numFmtId="0" fontId="1" fillId="0" borderId="30" xfId="0" applyFont="1" applyBorder="1" applyAlignment="1">
      <alignment horizontal="center"/>
    </xf>
    <xf numFmtId="0" fontId="6" fillId="2" borderId="0" xfId="0" applyFont="1" applyFill="1" applyAlignment="1">
      <alignment horizontal="center"/>
    </xf>
    <xf numFmtId="164" fontId="5" fillId="2" borderId="0" xfId="0" applyNumberFormat="1" applyFont="1" applyFill="1" applyAlignment="1">
      <alignment horizontal="center"/>
    </xf>
    <xf numFmtId="3" fontId="7" fillId="2" borderId="0" xfId="0" applyNumberFormat="1" applyFont="1" applyFill="1" applyAlignment="1">
      <alignment horizontal="center"/>
    </xf>
    <xf numFmtId="3" fontId="6" fillId="2" borderId="0" xfId="0" applyNumberFormat="1" applyFont="1" applyFill="1" applyAlignment="1">
      <alignment horizontal="center"/>
    </xf>
    <xf numFmtId="0" fontId="2" fillId="2" borderId="0" xfId="0" applyFont="1" applyFill="1"/>
    <xf numFmtId="3" fontId="8" fillId="2" borderId="0" xfId="0" applyNumberFormat="1" applyFont="1" applyFill="1" applyAlignment="1">
      <alignment horizontal="center"/>
    </xf>
    <xf numFmtId="0" fontId="27" fillId="2" borderId="5" xfId="0" applyFont="1" applyFill="1" applyBorder="1" applyAlignment="1">
      <alignment horizontal="center"/>
    </xf>
    <xf numFmtId="4" fontId="27" fillId="2" borderId="6" xfId="0" applyNumberFormat="1" applyFont="1" applyFill="1" applyBorder="1" applyAlignment="1">
      <alignment horizontal="center"/>
    </xf>
    <xf numFmtId="0" fontId="21" fillId="0" borderId="0" xfId="0" applyFont="1" applyAlignment="1">
      <alignment horizontal="center"/>
    </xf>
    <xf numFmtId="0" fontId="21" fillId="0" borderId="16" xfId="0" applyFont="1" applyBorder="1" applyAlignment="1">
      <alignment horizontal="center"/>
    </xf>
    <xf numFmtId="0" fontId="0" fillId="2" borderId="14" xfId="0" applyFill="1" applyBorder="1"/>
    <xf numFmtId="0" fontId="0" fillId="0" borderId="1" xfId="0" applyBorder="1"/>
    <xf numFmtId="164" fontId="14" fillId="2" borderId="1" xfId="0" applyNumberFormat="1" applyFont="1" applyFill="1" applyBorder="1" applyAlignment="1">
      <alignment horizontal="right"/>
    </xf>
    <xf numFmtId="164" fontId="14" fillId="2" borderId="1" xfId="0" applyNumberFormat="1" applyFont="1" applyFill="1" applyBorder="1" applyAlignment="1">
      <alignment horizontal="center"/>
    </xf>
    <xf numFmtId="0" fontId="12" fillId="2" borderId="1" xfId="0" applyFont="1" applyFill="1" applyBorder="1" applyAlignment="1">
      <alignment horizontal="center"/>
    </xf>
    <xf numFmtId="0" fontId="11" fillId="0" borderId="1" xfId="0" applyFont="1" applyBorder="1" applyAlignment="1">
      <alignment horizontal="center"/>
    </xf>
    <xf numFmtId="0" fontId="15" fillId="2" borderId="22" xfId="0" applyFont="1" applyFill="1" applyBorder="1" applyAlignment="1">
      <alignment horizontal="center"/>
    </xf>
    <xf numFmtId="0" fontId="0" fillId="0" borderId="33" xfId="0" applyBorder="1"/>
    <xf numFmtId="0" fontId="0" fillId="0" borderId="34" xfId="0" applyBorder="1" applyAlignment="1">
      <alignment horizontal="center"/>
    </xf>
    <xf numFmtId="0" fontId="0" fillId="0" borderId="28" xfId="0" applyBorder="1"/>
    <xf numFmtId="0" fontId="0" fillId="0" borderId="29" xfId="0" applyBorder="1" applyAlignment="1">
      <alignment horizontal="center"/>
    </xf>
    <xf numFmtId="0" fontId="1" fillId="0" borderId="33" xfId="0" applyFont="1" applyBorder="1"/>
    <xf numFmtId="0" fontId="0" fillId="0" borderId="34" xfId="0" applyBorder="1"/>
    <xf numFmtId="0" fontId="0" fillId="0" borderId="13" xfId="0" applyBorder="1"/>
    <xf numFmtId="0" fontId="27" fillId="2" borderId="2" xfId="0" applyFont="1" applyFill="1" applyBorder="1" applyAlignment="1">
      <alignment horizontal="center"/>
    </xf>
    <xf numFmtId="0" fontId="27" fillId="2" borderId="38" xfId="0" applyFont="1" applyFill="1" applyBorder="1" applyAlignment="1">
      <alignment horizontal="center"/>
    </xf>
    <xf numFmtId="164" fontId="14" fillId="3" borderId="18" xfId="0" applyNumberFormat="1" applyFont="1" applyFill="1" applyBorder="1" applyAlignment="1">
      <alignment horizontal="center"/>
    </xf>
    <xf numFmtId="0" fontId="0" fillId="2" borderId="20" xfId="0" applyFill="1" applyBorder="1"/>
    <xf numFmtId="0" fontId="0" fillId="0" borderId="30" xfId="0" applyBorder="1"/>
    <xf numFmtId="0" fontId="0" fillId="0" borderId="29" xfId="0" applyBorder="1"/>
    <xf numFmtId="0" fontId="1" fillId="0" borderId="34" xfId="0" applyFont="1" applyBorder="1"/>
    <xf numFmtId="0" fontId="1" fillId="0" borderId="29" xfId="0" applyFont="1" applyBorder="1"/>
    <xf numFmtId="0" fontId="26" fillId="0" borderId="34" xfId="0" applyFont="1" applyBorder="1"/>
    <xf numFmtId="0" fontId="21" fillId="0" borderId="1" xfId="0" applyFont="1" applyBorder="1" applyAlignment="1">
      <alignment horizontal="center"/>
    </xf>
    <xf numFmtId="0" fontId="21" fillId="2" borderId="20" xfId="0" applyFont="1" applyFill="1" applyBorder="1"/>
    <xf numFmtId="0" fontId="21" fillId="0" borderId="3" xfId="0" applyFont="1" applyBorder="1" applyAlignment="1">
      <alignment horizontal="center"/>
    </xf>
    <xf numFmtId="0" fontId="21" fillId="0" borderId="6" xfId="0" applyFont="1" applyBorder="1" applyAlignment="1">
      <alignment horizontal="center"/>
    </xf>
    <xf numFmtId="0" fontId="1" fillId="0" borderId="6" xfId="0" applyFont="1" applyBorder="1" applyAlignment="1">
      <alignment horizontal="center"/>
    </xf>
    <xf numFmtId="3" fontId="16" fillId="2" borderId="5" xfId="0" applyNumberFormat="1" applyFont="1" applyFill="1" applyBorder="1" applyAlignment="1">
      <alignment horizontal="center"/>
    </xf>
    <xf numFmtId="0" fontId="21" fillId="2" borderId="16" xfId="0" applyFont="1" applyFill="1" applyBorder="1" applyAlignment="1">
      <alignment horizontal="center"/>
    </xf>
    <xf numFmtId="0" fontId="11" fillId="2" borderId="41" xfId="0" applyFont="1" applyFill="1" applyBorder="1" applyAlignment="1">
      <alignment horizontal="center"/>
    </xf>
    <xf numFmtId="0" fontId="1" fillId="2" borderId="6" xfId="0" applyFont="1" applyFill="1" applyBorder="1" applyAlignment="1">
      <alignment horizontal="left"/>
    </xf>
    <xf numFmtId="0" fontId="1" fillId="2" borderId="16" xfId="0" applyFont="1" applyFill="1" applyBorder="1" applyAlignment="1">
      <alignment horizontal="center"/>
    </xf>
    <xf numFmtId="0" fontId="11" fillId="2" borderId="35" xfId="0" applyFont="1" applyFill="1" applyBorder="1" applyAlignment="1">
      <alignment horizontal="center"/>
    </xf>
    <xf numFmtId="0" fontId="27" fillId="2" borderId="0" xfId="0" applyFont="1" applyFill="1" applyAlignment="1">
      <alignment horizontal="center"/>
    </xf>
    <xf numFmtId="0" fontId="27" fillId="2" borderId="3" xfId="0" applyFont="1" applyFill="1" applyBorder="1" applyAlignment="1">
      <alignment horizontal="center"/>
    </xf>
    <xf numFmtId="0" fontId="27" fillId="2" borderId="6" xfId="0" applyFont="1" applyFill="1" applyBorder="1" applyAlignment="1">
      <alignment horizontal="center"/>
    </xf>
    <xf numFmtId="3" fontId="16" fillId="2" borderId="37" xfId="0" applyNumberFormat="1" applyFont="1" applyFill="1" applyBorder="1" applyAlignment="1">
      <alignment horizontal="center"/>
    </xf>
    <xf numFmtId="0" fontId="11" fillId="2" borderId="9" xfId="0" applyFont="1" applyFill="1" applyBorder="1" applyAlignment="1">
      <alignment horizontal="center"/>
    </xf>
    <xf numFmtId="0" fontId="1" fillId="0" borderId="42" xfId="0" applyFont="1" applyBorder="1" applyAlignment="1">
      <alignment horizontal="center"/>
    </xf>
    <xf numFmtId="0" fontId="1" fillId="0" borderId="31" xfId="0" applyFont="1" applyBorder="1" applyAlignment="1">
      <alignment horizontal="center"/>
    </xf>
    <xf numFmtId="3" fontId="16" fillId="2" borderId="16" xfId="0" applyNumberFormat="1" applyFont="1" applyFill="1" applyBorder="1" applyAlignment="1">
      <alignment horizontal="center"/>
    </xf>
    <xf numFmtId="0" fontId="0" fillId="2" borderId="40" xfId="0" applyFill="1" applyBorder="1" applyAlignment="1">
      <alignment horizontal="center"/>
    </xf>
    <xf numFmtId="0" fontId="11" fillId="2" borderId="32" xfId="0" applyFont="1" applyFill="1" applyBorder="1" applyAlignment="1">
      <alignment horizontal="center"/>
    </xf>
    <xf numFmtId="0" fontId="13" fillId="3" borderId="14" xfId="0" applyFont="1" applyFill="1" applyBorder="1" applyAlignment="1">
      <alignment horizontal="center"/>
    </xf>
    <xf numFmtId="0" fontId="14" fillId="3" borderId="16" xfId="0" applyFont="1" applyFill="1" applyBorder="1" applyAlignment="1">
      <alignment horizontal="center"/>
    </xf>
    <xf numFmtId="0" fontId="0" fillId="0" borderId="18" xfId="0" applyBorder="1"/>
    <xf numFmtId="0" fontId="15" fillId="2" borderId="19" xfId="0" applyFont="1" applyFill="1" applyBorder="1" applyAlignment="1">
      <alignment horizontal="center"/>
    </xf>
    <xf numFmtId="0" fontId="21" fillId="2" borderId="3" xfId="0" applyFont="1" applyFill="1" applyBorder="1" applyAlignment="1">
      <alignment horizontal="center"/>
    </xf>
    <xf numFmtId="0" fontId="25" fillId="0" borderId="0" xfId="0" applyFont="1"/>
    <xf numFmtId="0" fontId="21" fillId="0" borderId="35" xfId="0" applyFont="1" applyBorder="1" applyAlignment="1">
      <alignment horizontal="center"/>
    </xf>
    <xf numFmtId="0" fontId="0" fillId="0" borderId="8" xfId="0" applyBorder="1"/>
    <xf numFmtId="3" fontId="27" fillId="2" borderId="37" xfId="0" applyNumberFormat="1" applyFont="1" applyFill="1" applyBorder="1"/>
    <xf numFmtId="165" fontId="27" fillId="2" borderId="3" xfId="0" applyNumberFormat="1" applyFont="1" applyFill="1" applyBorder="1" applyAlignment="1">
      <alignment horizontal="center"/>
    </xf>
    <xf numFmtId="165" fontId="27" fillId="2" borderId="2" xfId="0" applyNumberFormat="1" applyFont="1" applyFill="1" applyBorder="1" applyAlignment="1">
      <alignment horizontal="center"/>
    </xf>
    <xf numFmtId="165" fontId="27" fillId="2" borderId="1" xfId="0" applyNumberFormat="1" applyFont="1" applyFill="1" applyBorder="1" applyAlignment="1">
      <alignment horizontal="center"/>
    </xf>
    <xf numFmtId="0" fontId="21" fillId="0" borderId="4" xfId="0" applyFont="1" applyBorder="1" applyAlignment="1">
      <alignment horizontal="center"/>
    </xf>
    <xf numFmtId="165" fontId="27" fillId="2" borderId="35" xfId="0" applyNumberFormat="1" applyFont="1" applyFill="1" applyBorder="1" applyAlignment="1">
      <alignment horizontal="center"/>
    </xf>
    <xf numFmtId="165" fontId="27" fillId="2" borderId="6" xfId="0" applyNumberFormat="1" applyFont="1" applyFill="1" applyBorder="1" applyAlignment="1">
      <alignment horizontal="center"/>
    </xf>
    <xf numFmtId="165" fontId="27" fillId="2" borderId="38" xfId="0" applyNumberFormat="1" applyFont="1" applyFill="1" applyBorder="1" applyAlignment="1">
      <alignment horizontal="center"/>
    </xf>
    <xf numFmtId="0" fontId="21" fillId="0" borderId="38" xfId="0" applyFont="1" applyBorder="1" applyAlignment="1">
      <alignment horizontal="center"/>
    </xf>
    <xf numFmtId="0" fontId="21" fillId="0" borderId="37" xfId="0" applyFont="1" applyBorder="1" applyAlignment="1">
      <alignment horizontal="center"/>
    </xf>
    <xf numFmtId="165" fontId="21" fillId="2" borderId="9" xfId="0" applyNumberFormat="1" applyFont="1" applyFill="1" applyBorder="1" applyAlignment="1">
      <alignment horizontal="center"/>
    </xf>
    <xf numFmtId="165" fontId="27" fillId="2" borderId="36" xfId="0" applyNumberFormat="1" applyFont="1" applyFill="1" applyBorder="1" applyAlignment="1">
      <alignment horizontal="center"/>
    </xf>
    <xf numFmtId="165" fontId="21" fillId="0" borderId="6" xfId="0" applyNumberFormat="1" applyFont="1" applyBorder="1" applyAlignment="1">
      <alignment horizontal="center"/>
    </xf>
    <xf numFmtId="0" fontId="21" fillId="0" borderId="39" xfId="0" applyFont="1" applyBorder="1" applyAlignment="1">
      <alignment horizontal="center"/>
    </xf>
    <xf numFmtId="165" fontId="21" fillId="2" borderId="1" xfId="0" applyNumberFormat="1" applyFont="1" applyFill="1" applyBorder="1" applyAlignment="1">
      <alignment horizontal="center"/>
    </xf>
    <xf numFmtId="165" fontId="27" fillId="2" borderId="41" xfId="0" applyNumberFormat="1" applyFont="1" applyFill="1" applyBorder="1" applyAlignment="1">
      <alignment horizontal="center"/>
    </xf>
    <xf numFmtId="0" fontId="0" fillId="0" borderId="9" xfId="0" applyBorder="1"/>
    <xf numFmtId="0" fontId="21" fillId="2" borderId="7" xfId="0" applyFont="1" applyFill="1" applyBorder="1" applyAlignment="1">
      <alignment horizontal="center"/>
    </xf>
    <xf numFmtId="0" fontId="21" fillId="0" borderId="23" xfId="0" applyFont="1" applyBorder="1" applyAlignment="1">
      <alignment horizontal="center"/>
    </xf>
    <xf numFmtId="2" fontId="27" fillId="2" borderId="17" xfId="0" applyNumberFormat="1" applyFont="1" applyFill="1" applyBorder="1" applyAlignment="1">
      <alignment horizontal="center"/>
    </xf>
    <xf numFmtId="0" fontId="21" fillId="2" borderId="23" xfId="0" applyFont="1" applyFill="1" applyBorder="1" applyAlignment="1">
      <alignment horizontal="center"/>
    </xf>
    <xf numFmtId="2" fontId="27" fillId="2" borderId="14" xfId="0" applyNumberFormat="1" applyFont="1" applyFill="1" applyBorder="1" applyAlignment="1">
      <alignment horizontal="center"/>
    </xf>
    <xf numFmtId="0" fontId="0" fillId="0" borderId="14" xfId="0" applyBorder="1"/>
    <xf numFmtId="0" fontId="21" fillId="0" borderId="22" xfId="0" applyFont="1" applyBorder="1" applyAlignment="1">
      <alignment horizontal="center"/>
    </xf>
    <xf numFmtId="0" fontId="21" fillId="0" borderId="47" xfId="0" applyFont="1" applyBorder="1" applyAlignment="1">
      <alignment horizontal="center"/>
    </xf>
    <xf numFmtId="0" fontId="21" fillId="0" borderId="17" xfId="0" applyFont="1" applyBorder="1" applyAlignment="1">
      <alignment horizontal="center"/>
    </xf>
    <xf numFmtId="0" fontId="27" fillId="2" borderId="37" xfId="0" applyFont="1" applyFill="1" applyBorder="1"/>
    <xf numFmtId="165" fontId="13" fillId="3" borderId="1" xfId="0" applyNumberFormat="1" applyFont="1" applyFill="1" applyBorder="1" applyAlignment="1">
      <alignment horizontal="center"/>
    </xf>
    <xf numFmtId="165" fontId="13" fillId="3" borderId="3" xfId="0" applyNumberFormat="1" applyFont="1" applyFill="1" applyBorder="1" applyAlignment="1">
      <alignment horizontal="center"/>
    </xf>
    <xf numFmtId="165" fontId="27" fillId="2" borderId="39" xfId="0" applyNumberFormat="1" applyFont="1" applyFill="1" applyBorder="1" applyAlignment="1">
      <alignment horizontal="center"/>
    </xf>
    <xf numFmtId="0" fontId="27" fillId="2" borderId="35" xfId="0" applyFont="1" applyFill="1" applyBorder="1" applyAlignment="1">
      <alignment horizontal="center"/>
    </xf>
    <xf numFmtId="0" fontId="27" fillId="2" borderId="39" xfId="0" applyFont="1" applyFill="1" applyBorder="1" applyAlignment="1">
      <alignment horizontal="center"/>
    </xf>
    <xf numFmtId="0" fontId="27" fillId="2" borderId="7" xfId="0" applyFont="1" applyFill="1" applyBorder="1" applyAlignment="1">
      <alignment horizontal="center"/>
    </xf>
    <xf numFmtId="165" fontId="27" fillId="2" borderId="7" xfId="0" applyNumberFormat="1" applyFont="1" applyFill="1" applyBorder="1" applyAlignment="1">
      <alignment horizontal="center"/>
    </xf>
    <xf numFmtId="0" fontId="21" fillId="0" borderId="7" xfId="0" applyFont="1" applyBorder="1" applyAlignment="1">
      <alignment horizontal="center"/>
    </xf>
    <xf numFmtId="165" fontId="27" fillId="2" borderId="9" xfId="0" applyNumberFormat="1" applyFont="1" applyFill="1" applyBorder="1" applyAlignment="1">
      <alignment horizontal="center"/>
    </xf>
    <xf numFmtId="165" fontId="27" fillId="2" borderId="37" xfId="0" applyNumberFormat="1" applyFont="1" applyFill="1" applyBorder="1" applyAlignment="1">
      <alignment horizontal="center"/>
    </xf>
    <xf numFmtId="165" fontId="27" fillId="2" borderId="5" xfId="0" applyNumberFormat="1" applyFont="1" applyFill="1" applyBorder="1" applyAlignment="1">
      <alignment horizontal="center"/>
    </xf>
    <xf numFmtId="0" fontId="21" fillId="0" borderId="9" xfId="0" applyFont="1" applyBorder="1" applyAlignment="1">
      <alignment horizontal="center"/>
    </xf>
    <xf numFmtId="165" fontId="27" fillId="2" borderId="8" xfId="0" applyNumberFormat="1" applyFont="1" applyFill="1" applyBorder="1" applyAlignment="1">
      <alignment horizontal="center"/>
    </xf>
    <xf numFmtId="165" fontId="21" fillId="2" borderId="6" xfId="0" applyNumberFormat="1" applyFont="1" applyFill="1" applyBorder="1" applyAlignment="1">
      <alignment horizontal="center"/>
    </xf>
    <xf numFmtId="165" fontId="27" fillId="2" borderId="0" xfId="0" applyNumberFormat="1" applyFont="1" applyFill="1" applyAlignment="1">
      <alignment horizontal="center"/>
    </xf>
    <xf numFmtId="165" fontId="13" fillId="3" borderId="8" xfId="0" applyNumberFormat="1" applyFont="1" applyFill="1" applyBorder="1" applyAlignment="1">
      <alignment horizontal="center"/>
    </xf>
    <xf numFmtId="165" fontId="13" fillId="3" borderId="36" xfId="0" applyNumberFormat="1" applyFont="1" applyFill="1" applyBorder="1" applyAlignment="1">
      <alignment horizontal="center"/>
    </xf>
    <xf numFmtId="165" fontId="14" fillId="3" borderId="1" xfId="0" applyNumberFormat="1" applyFont="1" applyFill="1" applyBorder="1" applyAlignment="1">
      <alignment horizontal="center"/>
    </xf>
    <xf numFmtId="165" fontId="14" fillId="3" borderId="3" xfId="0" applyNumberFormat="1" applyFont="1" applyFill="1" applyBorder="1" applyAlignment="1">
      <alignment horizontal="center"/>
    </xf>
    <xf numFmtId="0" fontId="27" fillId="2" borderId="36" xfId="0" applyFont="1" applyFill="1" applyBorder="1" applyAlignment="1">
      <alignment horizontal="center"/>
    </xf>
    <xf numFmtId="2" fontId="27" fillId="2" borderId="4" xfId="0" applyNumberFormat="1" applyFont="1" applyFill="1" applyBorder="1" applyAlignment="1">
      <alignment horizontal="center"/>
    </xf>
    <xf numFmtId="165" fontId="21" fillId="2" borderId="35" xfId="0" applyNumberFormat="1" applyFont="1" applyFill="1" applyBorder="1" applyAlignment="1">
      <alignment horizontal="center"/>
    </xf>
    <xf numFmtId="165" fontId="21" fillId="2" borderId="3" xfId="0" applyNumberFormat="1" applyFont="1" applyFill="1" applyBorder="1" applyAlignment="1">
      <alignment horizontal="center"/>
    </xf>
    <xf numFmtId="0" fontId="21" fillId="0" borderId="2" xfId="0" applyFont="1" applyBorder="1" applyAlignment="1">
      <alignment horizontal="center"/>
    </xf>
    <xf numFmtId="165" fontId="21" fillId="2" borderId="7" xfId="0" applyNumberFormat="1" applyFont="1" applyFill="1" applyBorder="1" applyAlignment="1">
      <alignment horizontal="center"/>
    </xf>
    <xf numFmtId="164" fontId="27" fillId="2" borderId="6" xfId="0" applyNumberFormat="1" applyFont="1" applyFill="1" applyBorder="1" applyAlignment="1">
      <alignment horizontal="center"/>
    </xf>
    <xf numFmtId="0" fontId="0" fillId="0" borderId="46" xfId="0" applyBorder="1" applyAlignment="1">
      <alignment horizontal="center"/>
    </xf>
    <xf numFmtId="3" fontId="27" fillId="2" borderId="15" xfId="0" applyNumberFormat="1" applyFont="1" applyFill="1" applyBorder="1" applyAlignment="1">
      <alignment horizontal="center"/>
    </xf>
    <xf numFmtId="165" fontId="13" fillId="3" borderId="14" xfId="0" applyNumberFormat="1" applyFont="1" applyFill="1" applyBorder="1" applyAlignment="1">
      <alignment horizontal="center"/>
    </xf>
    <xf numFmtId="165" fontId="13" fillId="3" borderId="18" xfId="0" applyNumberFormat="1" applyFont="1" applyFill="1" applyBorder="1" applyAlignment="1">
      <alignment horizontal="center"/>
    </xf>
    <xf numFmtId="0" fontId="21" fillId="2" borderId="47" xfId="0" applyFont="1" applyFill="1" applyBorder="1" applyAlignment="1">
      <alignment horizontal="center"/>
    </xf>
    <xf numFmtId="0" fontId="27" fillId="2" borderId="15" xfId="0" applyFont="1" applyFill="1" applyBorder="1" applyAlignment="1">
      <alignment horizontal="center"/>
    </xf>
    <xf numFmtId="0" fontId="21" fillId="0" borderId="27" xfId="0" applyFont="1" applyBorder="1" applyAlignment="1">
      <alignment horizontal="center"/>
    </xf>
    <xf numFmtId="167" fontId="27" fillId="2" borderId="17" xfId="0" applyNumberFormat="1" applyFont="1" applyFill="1" applyBorder="1" applyAlignment="1">
      <alignment horizontal="center"/>
    </xf>
    <xf numFmtId="165" fontId="27" fillId="2" borderId="18" xfId="0" applyNumberFormat="1" applyFont="1" applyFill="1" applyBorder="1" applyAlignment="1">
      <alignment horizontal="center"/>
    </xf>
    <xf numFmtId="0" fontId="21" fillId="0" borderId="26" xfId="0" applyFont="1" applyBorder="1" applyAlignment="1">
      <alignment horizontal="center"/>
    </xf>
    <xf numFmtId="0" fontId="21" fillId="0" borderId="18" xfId="0" applyFont="1" applyBorder="1" applyAlignment="1">
      <alignment horizontal="center"/>
    </xf>
    <xf numFmtId="165" fontId="21" fillId="2" borderId="18" xfId="0" applyNumberFormat="1" applyFont="1" applyFill="1" applyBorder="1" applyAlignment="1">
      <alignment horizontal="center"/>
    </xf>
    <xf numFmtId="165" fontId="21" fillId="2" borderId="16" xfId="0" applyNumberFormat="1" applyFont="1" applyFill="1" applyBorder="1" applyAlignment="1">
      <alignment horizontal="center"/>
    </xf>
    <xf numFmtId="165" fontId="13" fillId="3" borderId="22" xfId="0" applyNumberFormat="1" applyFont="1" applyFill="1" applyBorder="1" applyAlignment="1">
      <alignment horizontal="center"/>
    </xf>
    <xf numFmtId="165" fontId="14" fillId="3" borderId="23" xfId="0" applyNumberFormat="1" applyFont="1" applyFill="1" applyBorder="1" applyAlignment="1">
      <alignment horizontal="center"/>
    </xf>
    <xf numFmtId="165" fontId="27" fillId="2" borderId="16" xfId="0" applyNumberFormat="1" applyFont="1" applyFill="1" applyBorder="1" applyAlignment="1">
      <alignment horizontal="center"/>
    </xf>
    <xf numFmtId="165" fontId="21" fillId="2" borderId="40" xfId="0" applyNumberFormat="1" applyFont="1" applyFill="1" applyBorder="1" applyAlignment="1">
      <alignment horizontal="center"/>
    </xf>
    <xf numFmtId="165" fontId="21" fillId="2" borderId="23" xfId="0" applyNumberFormat="1" applyFont="1" applyFill="1" applyBorder="1" applyAlignment="1">
      <alignment horizontal="center"/>
    </xf>
    <xf numFmtId="0" fontId="27" fillId="2" borderId="14" xfId="0" applyFont="1" applyFill="1" applyBorder="1" applyAlignment="1">
      <alignment horizontal="center"/>
    </xf>
    <xf numFmtId="0" fontId="0" fillId="0" borderId="31" xfId="0" applyBorder="1"/>
    <xf numFmtId="0" fontId="27" fillId="2" borderId="26" xfId="0" applyFont="1" applyFill="1" applyBorder="1" applyAlignment="1">
      <alignment horizontal="center"/>
    </xf>
    <xf numFmtId="165" fontId="14" fillId="3" borderId="22" xfId="0" applyNumberFormat="1" applyFont="1" applyFill="1" applyBorder="1" applyAlignment="1">
      <alignment horizontal="center"/>
    </xf>
    <xf numFmtId="165" fontId="13" fillId="3" borderId="23" xfId="0" applyNumberFormat="1" applyFont="1" applyFill="1" applyBorder="1" applyAlignment="1">
      <alignment horizontal="center"/>
    </xf>
    <xf numFmtId="0" fontId="27" fillId="2" borderId="22" xfId="0" applyFont="1" applyFill="1" applyBorder="1" applyAlignment="1">
      <alignment horizontal="center"/>
    </xf>
    <xf numFmtId="0" fontId="27" fillId="2" borderId="17" xfId="0" applyFont="1" applyFill="1" applyBorder="1" applyAlignment="1">
      <alignment horizontal="center"/>
    </xf>
    <xf numFmtId="0" fontId="27" fillId="2" borderId="31" xfId="0" applyFont="1" applyFill="1" applyBorder="1" applyAlignment="1">
      <alignment horizontal="center"/>
    </xf>
    <xf numFmtId="0" fontId="0" fillId="2" borderId="0" xfId="0" applyFill="1"/>
    <xf numFmtId="0" fontId="21" fillId="2" borderId="18" xfId="0" applyFont="1" applyFill="1" applyBorder="1" applyAlignment="1">
      <alignment horizontal="center"/>
    </xf>
    <xf numFmtId="3" fontId="27" fillId="2" borderId="14" xfId="0" applyNumberFormat="1" applyFont="1" applyFill="1" applyBorder="1" applyAlignment="1">
      <alignment horizontal="center"/>
    </xf>
    <xf numFmtId="0" fontId="1" fillId="3" borderId="19" xfId="0" applyFont="1" applyFill="1" applyBorder="1"/>
    <xf numFmtId="0" fontId="25" fillId="0" borderId="46" xfId="0" applyFont="1" applyBorder="1" applyAlignment="1">
      <alignment horizontal="left"/>
    </xf>
    <xf numFmtId="0" fontId="20" fillId="2" borderId="37" xfId="0" applyFont="1" applyFill="1" applyBorder="1" applyAlignment="1">
      <alignment horizontal="left"/>
    </xf>
    <xf numFmtId="4" fontId="15" fillId="2" borderId="37" xfId="0" applyNumberFormat="1" applyFont="1" applyFill="1" applyBorder="1" applyAlignment="1">
      <alignment horizontal="left"/>
    </xf>
    <xf numFmtId="0" fontId="19" fillId="0" borderId="37" xfId="0" applyFont="1" applyBorder="1" applyAlignment="1">
      <alignment horizontal="left"/>
    </xf>
    <xf numFmtId="0" fontId="25" fillId="0" borderId="37" xfId="0" applyFont="1" applyBorder="1" applyAlignment="1">
      <alignment horizontal="left"/>
    </xf>
    <xf numFmtId="0" fontId="25" fillId="0" borderId="15" xfId="0" applyFont="1" applyBorder="1" applyAlignment="1">
      <alignment horizontal="left"/>
    </xf>
    <xf numFmtId="0" fontId="0" fillId="0" borderId="37" xfId="0" applyBorder="1"/>
    <xf numFmtId="165" fontId="13" fillId="3" borderId="6" xfId="0" applyNumberFormat="1" applyFont="1" applyFill="1" applyBorder="1" applyAlignment="1">
      <alignment horizontal="center"/>
    </xf>
    <xf numFmtId="0" fontId="21" fillId="0" borderId="5" xfId="0" applyFont="1" applyBorder="1" applyAlignment="1">
      <alignment horizontal="center"/>
    </xf>
    <xf numFmtId="0" fontId="21" fillId="0" borderId="35" xfId="0" applyFont="1" applyBorder="1"/>
    <xf numFmtId="165" fontId="27" fillId="2" borderId="4" xfId="0" applyNumberFormat="1" applyFont="1" applyFill="1" applyBorder="1" applyAlignment="1">
      <alignment horizontal="center"/>
    </xf>
    <xf numFmtId="0" fontId="0" fillId="0" borderId="3" xfId="0" applyBorder="1"/>
    <xf numFmtId="165" fontId="21" fillId="0" borderId="35" xfId="0" applyNumberFormat="1" applyFont="1" applyBorder="1" applyAlignment="1">
      <alignment horizontal="center"/>
    </xf>
    <xf numFmtId="8" fontId="1" fillId="3" borderId="3" xfId="0" applyNumberFormat="1" applyFont="1" applyFill="1" applyBorder="1" applyAlignment="1">
      <alignment horizontal="center"/>
    </xf>
    <xf numFmtId="0" fontId="21" fillId="0" borderId="36" xfId="0" applyFont="1" applyBorder="1" applyAlignment="1">
      <alignment horizontal="center"/>
    </xf>
    <xf numFmtId="0" fontId="0" fillId="0" borderId="46" xfId="0" applyBorder="1"/>
    <xf numFmtId="0" fontId="0" fillId="0" borderId="15" xfId="0" applyBorder="1"/>
    <xf numFmtId="165" fontId="13" fillId="3" borderId="17" xfId="0" applyNumberFormat="1" applyFont="1" applyFill="1" applyBorder="1" applyAlignment="1">
      <alignment horizontal="center"/>
    </xf>
    <xf numFmtId="165" fontId="13" fillId="3" borderId="16" xfId="0" applyNumberFormat="1" applyFont="1" applyFill="1" applyBorder="1" applyAlignment="1">
      <alignment horizontal="center"/>
    </xf>
    <xf numFmtId="0" fontId="21" fillId="0" borderId="40" xfId="0" applyFont="1" applyBorder="1" applyAlignment="1">
      <alignment horizontal="center"/>
    </xf>
    <xf numFmtId="0" fontId="21" fillId="0" borderId="46" xfId="0" applyFont="1" applyBorder="1" applyAlignment="1">
      <alignment horizontal="center"/>
    </xf>
    <xf numFmtId="0" fontId="21" fillId="0" borderId="14" xfId="0" applyFont="1" applyBorder="1" applyAlignment="1">
      <alignment horizontal="center"/>
    </xf>
    <xf numFmtId="0" fontId="27" fillId="2" borderId="23" xfId="0" applyFont="1" applyFill="1" applyBorder="1" applyAlignment="1">
      <alignment horizontal="center"/>
    </xf>
    <xf numFmtId="165" fontId="21" fillId="0" borderId="16" xfId="0" applyNumberFormat="1" applyFont="1" applyBorder="1" applyAlignment="1">
      <alignment horizontal="center"/>
    </xf>
    <xf numFmtId="0" fontId="21" fillId="0" borderId="20" xfId="0" applyFont="1" applyBorder="1"/>
    <xf numFmtId="0" fontId="21" fillId="2" borderId="21" xfId="0" applyFont="1" applyFill="1" applyBorder="1" applyAlignment="1">
      <alignment horizontal="center"/>
    </xf>
    <xf numFmtId="0" fontId="1" fillId="0" borderId="13" xfId="0" applyFont="1" applyBorder="1"/>
    <xf numFmtId="0" fontId="31" fillId="0" borderId="0" xfId="0" applyFont="1" applyAlignment="1">
      <alignment horizontal="center" vertical="center"/>
    </xf>
    <xf numFmtId="0" fontId="32" fillId="0" borderId="0" xfId="0" applyFont="1" applyAlignment="1">
      <alignment horizontal="left" vertical="center"/>
    </xf>
    <xf numFmtId="0" fontId="33" fillId="0" borderId="0" xfId="0" applyFont="1"/>
    <xf numFmtId="0" fontId="32" fillId="0" borderId="0" xfId="0" applyFont="1"/>
    <xf numFmtId="3" fontId="16" fillId="0" borderId="1" xfId="0" applyNumberFormat="1" applyFont="1" applyBorder="1" applyAlignment="1">
      <alignment horizontal="center"/>
    </xf>
    <xf numFmtId="3" fontId="16" fillId="3" borderId="1" xfId="0" applyNumberFormat="1" applyFont="1" applyFill="1" applyBorder="1" applyAlignment="1">
      <alignment horizontal="center"/>
    </xf>
    <xf numFmtId="4" fontId="16" fillId="0" borderId="1" xfId="0" applyNumberFormat="1" applyFont="1" applyBorder="1" applyAlignment="1">
      <alignment horizontal="center"/>
    </xf>
    <xf numFmtId="4" fontId="16" fillId="3" borderId="1" xfId="0" applyNumberFormat="1" applyFont="1" applyFill="1" applyBorder="1" applyAlignment="1">
      <alignment horizontal="center"/>
    </xf>
    <xf numFmtId="3" fontId="16" fillId="2" borderId="1" xfId="0" applyNumberFormat="1" applyFont="1" applyFill="1" applyBorder="1" applyAlignment="1">
      <alignment horizontal="center"/>
    </xf>
    <xf numFmtId="3" fontId="16" fillId="2" borderId="9" xfId="0" applyNumberFormat="1" applyFont="1" applyFill="1" applyBorder="1" applyAlignment="1">
      <alignment horizontal="center"/>
    </xf>
    <xf numFmtId="0" fontId="0" fillId="2" borderId="27" xfId="0" applyFill="1" applyBorder="1"/>
    <xf numFmtId="0" fontId="0" fillId="2" borderId="29" xfId="0" applyFill="1" applyBorder="1"/>
    <xf numFmtId="0" fontId="0" fillId="2" borderId="30" xfId="0" applyFill="1" applyBorder="1"/>
    <xf numFmtId="0" fontId="21" fillId="2" borderId="4" xfId="0" applyFont="1" applyFill="1" applyBorder="1" applyAlignment="1">
      <alignment horizontal="center"/>
    </xf>
    <xf numFmtId="0" fontId="21" fillId="2" borderId="37" xfId="0" applyFont="1" applyFill="1" applyBorder="1" applyAlignment="1">
      <alignment horizontal="center"/>
    </xf>
    <xf numFmtId="164" fontId="30" fillId="2" borderId="0" xfId="0" applyNumberFormat="1" applyFont="1" applyFill="1" applyAlignment="1">
      <alignment horizontal="center"/>
    </xf>
    <xf numFmtId="3" fontId="8" fillId="2" borderId="49" xfId="0" applyNumberFormat="1" applyFont="1" applyFill="1" applyBorder="1" applyAlignment="1">
      <alignment horizontal="center"/>
    </xf>
    <xf numFmtId="0" fontId="0" fillId="0" borderId="0" xfId="0" applyAlignment="1">
      <alignment horizontal="center" vertical="center"/>
    </xf>
    <xf numFmtId="0" fontId="35" fillId="0" borderId="0" xfId="0" applyFont="1" applyAlignment="1">
      <alignment horizontal="center" vertical="center"/>
    </xf>
    <xf numFmtId="0" fontId="0" fillId="0" borderId="0" xfId="0" applyAlignment="1">
      <alignment horizontal="center"/>
    </xf>
    <xf numFmtId="0" fontId="23" fillId="0" borderId="0" xfId="0" applyFont="1" applyAlignment="1">
      <alignment horizontal="center" vertical="center"/>
    </xf>
    <xf numFmtId="0" fontId="34" fillId="0" borderId="0" xfId="0" applyFont="1" applyAlignment="1">
      <alignment horizontal="center" vertical="center"/>
    </xf>
    <xf numFmtId="0" fontId="21" fillId="2" borderId="35" xfId="0" applyFont="1" applyFill="1" applyBorder="1" applyAlignment="1">
      <alignment horizontal="center"/>
    </xf>
    <xf numFmtId="0" fontId="0" fillId="0" borderId="6" xfId="0" applyBorder="1"/>
    <xf numFmtId="0" fontId="21" fillId="2" borderId="6" xfId="0" applyFont="1" applyFill="1" applyBorder="1" applyAlignment="1">
      <alignment horizontal="center"/>
    </xf>
    <xf numFmtId="0" fontId="21" fillId="2" borderId="17" xfId="0" applyFont="1" applyFill="1" applyBorder="1" applyAlignment="1">
      <alignment horizontal="center"/>
    </xf>
    <xf numFmtId="0" fontId="21" fillId="2" borderId="50" xfId="0" applyFont="1" applyFill="1" applyBorder="1"/>
    <xf numFmtId="0" fontId="21" fillId="2" borderId="0" xfId="0" applyFont="1" applyFill="1" applyAlignment="1">
      <alignment horizontal="center"/>
    </xf>
    <xf numFmtId="0" fontId="21" fillId="2" borderId="1" xfId="0" applyFont="1" applyFill="1" applyBorder="1" applyAlignment="1">
      <alignment horizontal="center"/>
    </xf>
    <xf numFmtId="0" fontId="21" fillId="2" borderId="38" xfId="0" applyFont="1" applyFill="1" applyBorder="1" applyAlignment="1">
      <alignment horizontal="center"/>
    </xf>
    <xf numFmtId="0" fontId="0" fillId="0" borderId="1" xfId="0" applyBorder="1" applyAlignment="1">
      <alignment horizontal="center"/>
    </xf>
    <xf numFmtId="0" fontId="21" fillId="0" borderId="41" xfId="0" applyFont="1" applyBorder="1" applyAlignment="1">
      <alignment horizontal="center"/>
    </xf>
    <xf numFmtId="165" fontId="21" fillId="0" borderId="5" xfId="0" applyNumberFormat="1" applyFont="1" applyBorder="1" applyAlignment="1">
      <alignment horizontal="center"/>
    </xf>
    <xf numFmtId="0" fontId="21" fillId="2" borderId="22" xfId="0" applyFont="1" applyFill="1" applyBorder="1" applyAlignment="1">
      <alignment horizontal="center"/>
    </xf>
    <xf numFmtId="0" fontId="27" fillId="2" borderId="40" xfId="0" applyFont="1" applyFill="1" applyBorder="1" applyAlignment="1">
      <alignment horizontal="center"/>
    </xf>
    <xf numFmtId="0" fontId="27" fillId="2" borderId="47" xfId="0" applyFont="1" applyFill="1" applyBorder="1" applyAlignment="1">
      <alignment horizontal="center"/>
    </xf>
    <xf numFmtId="165" fontId="27" fillId="2" borderId="22" xfId="0" applyNumberFormat="1" applyFont="1" applyFill="1" applyBorder="1" applyAlignment="1">
      <alignment horizontal="center"/>
    </xf>
    <xf numFmtId="165" fontId="21" fillId="0" borderId="17" xfId="0" applyNumberFormat="1" applyFont="1" applyBorder="1" applyAlignment="1">
      <alignment horizontal="center"/>
    </xf>
    <xf numFmtId="165" fontId="27" fillId="2" borderId="17" xfId="0" applyNumberFormat="1" applyFont="1" applyFill="1" applyBorder="1" applyAlignment="1">
      <alignment horizontal="center"/>
    </xf>
    <xf numFmtId="0" fontId="0" fillId="2" borderId="18" xfId="0" applyFill="1" applyBorder="1" applyAlignment="1">
      <alignment horizontal="center"/>
    </xf>
    <xf numFmtId="165" fontId="14" fillId="3" borderId="14" xfId="0" applyNumberFormat="1" applyFont="1" applyFill="1" applyBorder="1" applyAlignment="1">
      <alignment horizontal="center"/>
    </xf>
    <xf numFmtId="165" fontId="14" fillId="3" borderId="18" xfId="0" applyNumberFormat="1" applyFont="1" applyFill="1" applyBorder="1" applyAlignment="1">
      <alignment horizontal="center"/>
    </xf>
    <xf numFmtId="0" fontId="0" fillId="0" borderId="19" xfId="0" applyBorder="1"/>
    <xf numFmtId="165" fontId="13" fillId="2" borderId="0" xfId="0" applyNumberFormat="1" applyFont="1" applyFill="1" applyAlignment="1">
      <alignment horizontal="center"/>
    </xf>
    <xf numFmtId="4" fontId="18" fillId="2" borderId="46" xfId="0" applyNumberFormat="1" applyFont="1" applyFill="1" applyBorder="1"/>
    <xf numFmtId="0" fontId="22" fillId="0" borderId="37" xfId="0" applyFont="1" applyBorder="1"/>
    <xf numFmtId="3" fontId="18" fillId="2" borderId="37" xfId="0" applyNumberFormat="1" applyFont="1" applyFill="1" applyBorder="1"/>
    <xf numFmtId="3" fontId="18" fillId="2" borderId="15" xfId="0" applyNumberFormat="1" applyFont="1" applyFill="1" applyBorder="1" applyAlignment="1">
      <alignment horizontal="center"/>
    </xf>
    <xf numFmtId="0" fontId="1" fillId="0" borderId="28" xfId="0" applyFont="1" applyBorder="1"/>
    <xf numFmtId="0" fontId="1" fillId="0" borderId="30" xfId="0" applyFont="1" applyBorder="1"/>
    <xf numFmtId="166" fontId="9" fillId="2" borderId="0" xfId="0" applyNumberFormat="1" applyFont="1" applyFill="1" applyAlignment="1">
      <alignment horizontal="center"/>
    </xf>
    <xf numFmtId="0" fontId="0" fillId="2" borderId="8" xfId="0" applyFill="1" applyBorder="1"/>
    <xf numFmtId="0" fontId="27" fillId="2" borderId="1" xfId="0" applyFont="1" applyFill="1" applyBorder="1" applyAlignment="1">
      <alignment horizontal="center"/>
    </xf>
    <xf numFmtId="0" fontId="39" fillId="3" borderId="1" xfId="0" applyFont="1" applyFill="1" applyBorder="1" applyAlignment="1">
      <alignment horizontal="center"/>
    </xf>
    <xf numFmtId="3" fontId="16" fillId="2" borderId="11" xfId="0" applyNumberFormat="1" applyFont="1" applyFill="1" applyBorder="1" applyAlignment="1">
      <alignment horizontal="center"/>
    </xf>
    <xf numFmtId="4" fontId="16" fillId="2" borderId="34" xfId="0" applyNumberFormat="1" applyFont="1" applyFill="1" applyBorder="1" applyAlignment="1">
      <alignment horizontal="center"/>
    </xf>
    <xf numFmtId="4" fontId="16" fillId="2" borderId="51" xfId="0" applyNumberFormat="1" applyFont="1" applyFill="1" applyBorder="1" applyAlignment="1">
      <alignment horizontal="center"/>
    </xf>
    <xf numFmtId="4" fontId="16" fillId="2" borderId="52" xfId="0" applyNumberFormat="1" applyFont="1" applyFill="1" applyBorder="1" applyAlignment="1">
      <alignment horizontal="center"/>
    </xf>
    <xf numFmtId="4" fontId="16" fillId="2" borderId="11" xfId="0" applyNumberFormat="1" applyFont="1" applyFill="1" applyBorder="1" applyAlignment="1">
      <alignment horizontal="center"/>
    </xf>
    <xf numFmtId="0" fontId="1" fillId="2" borderId="51" xfId="0" applyFont="1" applyFill="1" applyBorder="1" applyAlignment="1">
      <alignment horizontal="center"/>
    </xf>
    <xf numFmtId="0" fontId="22" fillId="2" borderId="1" xfId="0" applyFont="1" applyFill="1" applyBorder="1" applyAlignment="1">
      <alignment horizontal="center"/>
    </xf>
    <xf numFmtId="0" fontId="22" fillId="2" borderId="1" xfId="0" applyFont="1" applyFill="1" applyBorder="1"/>
    <xf numFmtId="0" fontId="38" fillId="3" borderId="24" xfId="0" applyFont="1" applyFill="1" applyBorder="1" applyAlignment="1">
      <alignment horizontal="center"/>
    </xf>
    <xf numFmtId="0" fontId="38" fillId="0" borderId="0" xfId="0" applyFont="1" applyAlignment="1">
      <alignment horizontal="center"/>
    </xf>
    <xf numFmtId="0" fontId="37" fillId="2" borderId="0" xfId="0" applyFont="1" applyFill="1" applyAlignment="1">
      <alignment horizontal="center"/>
    </xf>
    <xf numFmtId="0" fontId="1" fillId="2" borderId="0" xfId="0" applyFont="1" applyFill="1" applyAlignment="1">
      <alignment horizontal="center"/>
    </xf>
    <xf numFmtId="0" fontId="1" fillId="2" borderId="29" xfId="0" applyFont="1" applyFill="1" applyBorder="1" applyAlignment="1">
      <alignment horizontal="center"/>
    </xf>
    <xf numFmtId="0" fontId="40" fillId="0" borderId="0" xfId="0" applyFont="1" applyAlignment="1">
      <alignment horizontal="center"/>
    </xf>
    <xf numFmtId="2" fontId="27" fillId="2" borderId="3" xfId="0" applyNumberFormat="1" applyFont="1" applyFill="1" applyBorder="1" applyAlignment="1">
      <alignment horizontal="center"/>
    </xf>
    <xf numFmtId="2" fontId="27" fillId="2" borderId="7" xfId="0" applyNumberFormat="1" applyFont="1" applyFill="1" applyBorder="1" applyAlignment="1">
      <alignment horizontal="center"/>
    </xf>
    <xf numFmtId="165" fontId="21" fillId="2" borderId="0" xfId="0" applyNumberFormat="1" applyFont="1" applyFill="1" applyAlignment="1">
      <alignment horizontal="center"/>
    </xf>
    <xf numFmtId="165" fontId="21" fillId="2" borderId="37" xfId="0" applyNumberFormat="1" applyFont="1" applyFill="1" applyBorder="1" applyAlignment="1">
      <alignment horizontal="center"/>
    </xf>
    <xf numFmtId="165" fontId="21" fillId="2" borderId="36" xfId="0" applyNumberFormat="1" applyFont="1" applyFill="1" applyBorder="1" applyAlignment="1">
      <alignment horizontal="center"/>
    </xf>
    <xf numFmtId="0" fontId="0" fillId="2" borderId="9" xfId="0" applyFill="1" applyBorder="1"/>
    <xf numFmtId="165" fontId="13" fillId="2" borderId="1" xfId="0" applyNumberFormat="1" applyFont="1" applyFill="1" applyBorder="1" applyAlignment="1">
      <alignment horizontal="center"/>
    </xf>
    <xf numFmtId="0" fontId="21" fillId="2" borderId="2" xfId="0" applyFont="1" applyFill="1" applyBorder="1" applyAlignment="1">
      <alignment horizontal="center"/>
    </xf>
    <xf numFmtId="10" fontId="0" fillId="0" borderId="0" xfId="0" applyNumberFormat="1"/>
    <xf numFmtId="0" fontId="0" fillId="2" borderId="0" xfId="0" applyFill="1" applyAlignment="1">
      <alignment horizontal="center"/>
    </xf>
    <xf numFmtId="0" fontId="1" fillId="0" borderId="0" xfId="0" applyFont="1"/>
    <xf numFmtId="0" fontId="26" fillId="0" borderId="1" xfId="0" applyFont="1" applyBorder="1"/>
    <xf numFmtId="0" fontId="24" fillId="0" borderId="1" xfId="0" applyFont="1" applyBorder="1"/>
    <xf numFmtId="0" fontId="24" fillId="0" borderId="1" xfId="0" applyFont="1" applyBorder="1" applyAlignment="1">
      <alignment horizontal="center"/>
    </xf>
    <xf numFmtId="3" fontId="18" fillId="2" borderId="1" xfId="0" applyNumberFormat="1" applyFont="1" applyFill="1" applyBorder="1" applyAlignment="1">
      <alignment horizontal="center"/>
    </xf>
    <xf numFmtId="0" fontId="18" fillId="2" borderId="1" xfId="0" applyFont="1" applyFill="1" applyBorder="1" applyAlignment="1">
      <alignment horizontal="center"/>
    </xf>
    <xf numFmtId="4" fontId="18" fillId="2" borderId="1" xfId="0" applyNumberFormat="1" applyFont="1" applyFill="1" applyBorder="1" applyAlignment="1">
      <alignment horizontal="center"/>
    </xf>
    <xf numFmtId="0" fontId="22" fillId="0" borderId="1" xfId="0" applyFont="1" applyBorder="1" applyAlignment="1">
      <alignment horizontal="center"/>
    </xf>
    <xf numFmtId="0" fontId="10" fillId="2" borderId="1" xfId="0" applyFont="1" applyFill="1" applyBorder="1" applyAlignment="1">
      <alignment horizontal="center"/>
    </xf>
    <xf numFmtId="0" fontId="13" fillId="3" borderId="1" xfId="0" applyFont="1" applyFill="1" applyBorder="1" applyAlignment="1">
      <alignment horizontal="center"/>
    </xf>
    <xf numFmtId="0" fontId="14" fillId="3" borderId="1" xfId="0" applyFont="1" applyFill="1" applyBorder="1" applyAlignment="1">
      <alignment horizontal="center"/>
    </xf>
    <xf numFmtId="0" fontId="15" fillId="2" borderId="1" xfId="0" applyFont="1" applyFill="1" applyBorder="1" applyAlignment="1">
      <alignment horizontal="center"/>
    </xf>
    <xf numFmtId="0" fontId="19" fillId="2" borderId="1" xfId="0" applyFont="1" applyFill="1" applyBorder="1" applyAlignment="1">
      <alignment horizontal="center"/>
    </xf>
    <xf numFmtId="4" fontId="9" fillId="2" borderId="1" xfId="0" applyNumberFormat="1" applyFont="1" applyFill="1" applyBorder="1" applyAlignment="1">
      <alignment horizontal="center"/>
    </xf>
    <xf numFmtId="4" fontId="15" fillId="2" borderId="1" xfId="0" applyNumberFormat="1" applyFont="1" applyFill="1" applyBorder="1" applyAlignment="1">
      <alignment horizontal="center"/>
    </xf>
    <xf numFmtId="4" fontId="19" fillId="0" borderId="1" xfId="0" applyNumberFormat="1" applyFont="1" applyBorder="1" applyAlignment="1">
      <alignment horizontal="center"/>
    </xf>
    <xf numFmtId="4" fontId="0" fillId="2" borderId="1" xfId="0" applyNumberFormat="1" applyFill="1" applyBorder="1" applyAlignment="1">
      <alignment horizontal="center"/>
    </xf>
    <xf numFmtId="4" fontId="27" fillId="2" borderId="1" xfId="0" applyNumberFormat="1" applyFont="1" applyFill="1" applyBorder="1" applyAlignment="1">
      <alignment horizontal="center"/>
    </xf>
    <xf numFmtId="3" fontId="14" fillId="3" borderId="1" xfId="0" applyNumberFormat="1" applyFont="1" applyFill="1" applyBorder="1" applyAlignment="1">
      <alignment horizontal="center"/>
    </xf>
    <xf numFmtId="0" fontId="1" fillId="3" borderId="1" xfId="0" applyFont="1" applyFill="1" applyBorder="1"/>
    <xf numFmtId="0" fontId="15" fillId="3" borderId="1" xfId="0" applyFont="1" applyFill="1" applyBorder="1" applyAlignment="1">
      <alignment horizontal="center"/>
    </xf>
    <xf numFmtId="3" fontId="15" fillId="3" borderId="1" xfId="0" applyNumberFormat="1" applyFont="1" applyFill="1" applyBorder="1" applyAlignment="1">
      <alignment horizontal="center"/>
    </xf>
    <xf numFmtId="3" fontId="28" fillId="2" borderId="1" xfId="0" applyNumberFormat="1" applyFont="1" applyFill="1" applyBorder="1" applyAlignment="1">
      <alignment horizontal="center"/>
    </xf>
    <xf numFmtId="4" fontId="28" fillId="2" borderId="1" xfId="0" applyNumberFormat="1" applyFont="1" applyFill="1" applyBorder="1" applyAlignment="1">
      <alignment horizontal="center"/>
    </xf>
    <xf numFmtId="0" fontId="17" fillId="2" borderId="1" xfId="0" applyFont="1" applyFill="1" applyBorder="1" applyAlignment="1">
      <alignment horizontal="center"/>
    </xf>
    <xf numFmtId="0" fontId="17" fillId="0" borderId="1" xfId="0" applyFont="1" applyBorder="1" applyAlignment="1">
      <alignment horizontal="center"/>
    </xf>
    <xf numFmtId="3" fontId="29" fillId="2" borderId="1" xfId="0" applyNumberFormat="1" applyFont="1" applyFill="1" applyBorder="1" applyAlignment="1">
      <alignment horizontal="center"/>
    </xf>
    <xf numFmtId="3" fontId="15" fillId="2" borderId="1" xfId="0" applyNumberFormat="1" applyFont="1" applyFill="1" applyBorder="1" applyAlignment="1">
      <alignment horizontal="center"/>
    </xf>
    <xf numFmtId="166" fontId="14" fillId="3" borderId="3" xfId="0" applyNumberFormat="1" applyFont="1" applyFill="1" applyBorder="1" applyAlignment="1">
      <alignment horizontal="center"/>
    </xf>
    <xf numFmtId="168" fontId="0" fillId="0" borderId="1" xfId="0" applyNumberFormat="1" applyBorder="1"/>
    <xf numFmtId="0" fontId="24" fillId="0" borderId="26" xfId="0" applyFont="1" applyBorder="1" applyAlignment="1">
      <alignment horizontal="center"/>
    </xf>
    <xf numFmtId="0" fontId="24" fillId="0" borderId="0" xfId="0" applyFont="1" applyAlignment="1">
      <alignment horizontal="center"/>
    </xf>
    <xf numFmtId="0" fontId="26" fillId="0" borderId="0" xfId="0" applyFont="1"/>
    <xf numFmtId="0" fontId="16" fillId="0" borderId="1" xfId="0" applyFont="1" applyBorder="1" applyAlignment="1">
      <alignment horizontal="center"/>
    </xf>
    <xf numFmtId="0" fontId="16" fillId="3" borderId="1" xfId="0" applyFont="1" applyFill="1" applyBorder="1" applyAlignment="1">
      <alignment horizontal="center"/>
    </xf>
    <xf numFmtId="42" fontId="0" fillId="0" borderId="0" xfId="0" applyNumberFormat="1"/>
    <xf numFmtId="44" fontId="0" fillId="0" borderId="0" xfId="0" applyNumberFormat="1"/>
    <xf numFmtId="0" fontId="0" fillId="0" borderId="38" xfId="0" applyBorder="1"/>
    <xf numFmtId="165" fontId="13" fillId="3" borderId="9" xfId="0" applyNumberFormat="1" applyFont="1" applyFill="1" applyBorder="1" applyAlignment="1">
      <alignment horizontal="center"/>
    </xf>
    <xf numFmtId="165" fontId="14" fillId="3" borderId="2" xfId="0" applyNumberFormat="1" applyFont="1" applyFill="1" applyBorder="1" applyAlignment="1">
      <alignment horizontal="center"/>
    </xf>
    <xf numFmtId="0" fontId="24" fillId="0" borderId="37" xfId="0" applyFont="1" applyBorder="1" applyAlignment="1">
      <alignment horizontal="center"/>
    </xf>
    <xf numFmtId="0" fontId="24" fillId="0" borderId="15" xfId="0" applyFont="1" applyBorder="1" applyAlignment="1">
      <alignment horizontal="center"/>
    </xf>
    <xf numFmtId="165" fontId="0" fillId="0" borderId="38" xfId="0" applyNumberFormat="1" applyBorder="1"/>
    <xf numFmtId="165" fontId="21" fillId="2" borderId="14" xfId="0" applyNumberFormat="1" applyFont="1" applyFill="1" applyBorder="1" applyAlignment="1">
      <alignment horizontal="center"/>
    </xf>
    <xf numFmtId="165" fontId="42" fillId="2" borderId="4" xfId="0" applyNumberFormat="1" applyFont="1" applyFill="1" applyBorder="1" applyAlignment="1">
      <alignment horizontal="center"/>
    </xf>
    <xf numFmtId="165" fontId="43" fillId="2" borderId="6" xfId="0" applyNumberFormat="1" applyFont="1" applyFill="1" applyBorder="1" applyAlignment="1">
      <alignment horizontal="center"/>
    </xf>
    <xf numFmtId="4" fontId="21" fillId="2" borderId="1" xfId="0" applyNumberFormat="1" applyFont="1" applyFill="1" applyBorder="1" applyAlignment="1">
      <alignment horizontal="center"/>
    </xf>
    <xf numFmtId="0" fontId="11" fillId="2" borderId="1" xfId="0" applyFont="1" applyFill="1" applyBorder="1" applyAlignment="1">
      <alignment horizontal="center"/>
    </xf>
    <xf numFmtId="9" fontId="0" fillId="0" borderId="0" xfId="0" applyNumberFormat="1"/>
    <xf numFmtId="168" fontId="0" fillId="0" borderId="41" xfId="0" applyNumberFormat="1" applyBorder="1"/>
    <xf numFmtId="168" fontId="9" fillId="2" borderId="32" xfId="0" applyNumberFormat="1" applyFont="1" applyFill="1" applyBorder="1" applyAlignment="1">
      <alignment horizontal="center"/>
    </xf>
    <xf numFmtId="168" fontId="1" fillId="3" borderId="8" xfId="0" applyNumberFormat="1" applyFont="1" applyFill="1" applyBorder="1"/>
    <xf numFmtId="168" fontId="9" fillId="2" borderId="23" xfId="0" applyNumberFormat="1" applyFont="1" applyFill="1" applyBorder="1" applyAlignment="1">
      <alignment horizontal="center"/>
    </xf>
    <xf numFmtId="168" fontId="0" fillId="2" borderId="8" xfId="0" applyNumberFormat="1" applyFill="1" applyBorder="1" applyAlignment="1">
      <alignment horizontal="center"/>
    </xf>
    <xf numFmtId="168" fontId="9" fillId="2" borderId="18" xfId="0" applyNumberFormat="1" applyFont="1" applyFill="1" applyBorder="1" applyAlignment="1">
      <alignment horizontal="center"/>
    </xf>
    <xf numFmtId="168" fontId="0" fillId="2" borderId="0" xfId="0" applyNumberFormat="1" applyFill="1"/>
    <xf numFmtId="168" fontId="0" fillId="2" borderId="1" xfId="0" applyNumberFormat="1" applyFill="1" applyBorder="1"/>
    <xf numFmtId="168" fontId="0" fillId="2" borderId="8" xfId="0" applyNumberFormat="1" applyFill="1" applyBorder="1"/>
    <xf numFmtId="168" fontId="0" fillId="2" borderId="18" xfId="0" applyNumberFormat="1" applyFill="1" applyBorder="1"/>
    <xf numFmtId="0" fontId="15" fillId="2" borderId="53" xfId="0" applyFont="1" applyFill="1" applyBorder="1" applyAlignment="1">
      <alignment horizontal="center"/>
    </xf>
    <xf numFmtId="0" fontId="16" fillId="2" borderId="34" xfId="0" applyFont="1" applyFill="1" applyBorder="1" applyAlignment="1">
      <alignment horizontal="center"/>
    </xf>
    <xf numFmtId="0" fontId="1" fillId="2" borderId="34" xfId="0" applyFont="1" applyFill="1" applyBorder="1" applyAlignment="1">
      <alignment horizontal="center"/>
    </xf>
    <xf numFmtId="3" fontId="16" fillId="2" borderId="34" xfId="0" applyNumberFormat="1" applyFont="1" applyFill="1" applyBorder="1" applyAlignment="1">
      <alignment horizontal="center"/>
    </xf>
    <xf numFmtId="0" fontId="13" fillId="2" borderId="34" xfId="0" applyFont="1" applyFill="1" applyBorder="1" applyAlignment="1">
      <alignment horizontal="center"/>
    </xf>
    <xf numFmtId="0" fontId="1" fillId="0" borderId="26" xfId="0" applyFont="1" applyBorder="1" applyAlignment="1">
      <alignment horizontal="center"/>
    </xf>
    <xf numFmtId="0" fontId="16" fillId="2" borderId="0" xfId="0" applyFont="1" applyFill="1" applyAlignment="1">
      <alignment horizontal="center"/>
    </xf>
    <xf numFmtId="3" fontId="16" fillId="2" borderId="0" xfId="0" applyNumberFormat="1" applyFont="1" applyFill="1" applyAlignment="1">
      <alignment horizontal="center"/>
    </xf>
    <xf numFmtId="4" fontId="16" fillId="2" borderId="0" xfId="0" applyNumberFormat="1" applyFont="1" applyFill="1" applyAlignment="1">
      <alignment horizontal="center"/>
    </xf>
    <xf numFmtId="0" fontId="1" fillId="2" borderId="27" xfId="0" applyFont="1" applyFill="1" applyBorder="1" applyAlignment="1">
      <alignment horizontal="center"/>
    </xf>
    <xf numFmtId="0" fontId="11" fillId="2" borderId="0" xfId="0" applyFont="1" applyFill="1" applyAlignment="1">
      <alignment horizontal="center"/>
    </xf>
    <xf numFmtId="3" fontId="12" fillId="2" borderId="0" xfId="0" applyNumberFormat="1" applyFont="1" applyFill="1" applyAlignment="1">
      <alignment horizontal="center"/>
    </xf>
    <xf numFmtId="0" fontId="11" fillId="0" borderId="0" xfId="0" applyFont="1" applyAlignment="1">
      <alignment horizontal="center"/>
    </xf>
    <xf numFmtId="3" fontId="12" fillId="2" borderId="27" xfId="0" applyNumberFormat="1" applyFont="1" applyFill="1" applyBorder="1" applyAlignment="1">
      <alignment horizontal="center"/>
    </xf>
    <xf numFmtId="0" fontId="13" fillId="3" borderId="26" xfId="0" applyFont="1" applyFill="1" applyBorder="1" applyAlignment="1">
      <alignment horizontal="center"/>
    </xf>
    <xf numFmtId="0" fontId="14" fillId="3" borderId="0" xfId="0" applyFont="1" applyFill="1" applyAlignment="1">
      <alignment horizontal="center"/>
    </xf>
    <xf numFmtId="0" fontId="1" fillId="3" borderId="0" xfId="0" applyFont="1" applyFill="1" applyAlignment="1">
      <alignment horizontal="center"/>
    </xf>
    <xf numFmtId="164" fontId="14" fillId="3" borderId="0" xfId="0" applyNumberFormat="1" applyFont="1" applyFill="1" applyAlignment="1">
      <alignment horizontal="center"/>
    </xf>
    <xf numFmtId="0" fontId="13" fillId="3" borderId="27" xfId="0" applyFont="1" applyFill="1" applyBorder="1" applyAlignment="1">
      <alignment horizontal="center"/>
    </xf>
    <xf numFmtId="165" fontId="0" fillId="0" borderId="0" xfId="0" applyNumberFormat="1"/>
    <xf numFmtId="0" fontId="42" fillId="0" borderId="14" xfId="0" applyFont="1" applyBorder="1" applyAlignment="1">
      <alignment horizontal="center" vertical="center"/>
    </xf>
    <xf numFmtId="0" fontId="9" fillId="2" borderId="0" xfId="0" applyFont="1" applyFill="1"/>
    <xf numFmtId="0" fontId="9" fillId="0" borderId="0" xfId="0" applyFont="1"/>
    <xf numFmtId="165" fontId="9" fillId="0" borderId="0" xfId="0" applyNumberFormat="1" applyFont="1"/>
    <xf numFmtId="165" fontId="27" fillId="2" borderId="12" xfId="0" applyNumberFormat="1" applyFont="1" applyFill="1" applyBorder="1" applyAlignment="1">
      <alignment horizontal="center"/>
    </xf>
    <xf numFmtId="3" fontId="27" fillId="2" borderId="19" xfId="0" applyNumberFormat="1" applyFont="1" applyFill="1" applyBorder="1" applyAlignment="1">
      <alignment horizontal="center"/>
    </xf>
    <xf numFmtId="0" fontId="21" fillId="2" borderId="20" xfId="0" applyFont="1" applyFill="1" applyBorder="1" applyAlignment="1">
      <alignment horizontal="center"/>
    </xf>
    <xf numFmtId="0" fontId="1" fillId="2" borderId="14" xfId="0" applyFont="1" applyFill="1" applyBorder="1" applyAlignment="1">
      <alignment horizontal="center"/>
    </xf>
    <xf numFmtId="0" fontId="9" fillId="3" borderId="1" xfId="0" applyFont="1" applyFill="1" applyBorder="1" applyAlignment="1">
      <alignment horizontal="center"/>
    </xf>
    <xf numFmtId="0" fontId="16" fillId="2" borderId="14" xfId="0" applyFont="1" applyFill="1" applyBorder="1" applyAlignment="1">
      <alignment horizontal="center"/>
    </xf>
    <xf numFmtId="0" fontId="1" fillId="2" borderId="1" xfId="0" applyFont="1" applyFill="1" applyBorder="1" applyAlignment="1">
      <alignment horizontal="center"/>
    </xf>
    <xf numFmtId="0" fontId="45" fillId="0" borderId="0" xfId="0" applyFont="1"/>
    <xf numFmtId="165" fontId="0" fillId="2" borderId="0" xfId="0" applyNumberFormat="1" applyFill="1" applyAlignment="1">
      <alignment horizontal="center"/>
    </xf>
    <xf numFmtId="0" fontId="45" fillId="2" borderId="0" xfId="0" applyFont="1" applyFill="1"/>
    <xf numFmtId="0" fontId="10" fillId="2" borderId="18" xfId="0" applyFont="1" applyFill="1" applyBorder="1" applyAlignment="1">
      <alignment horizontal="center"/>
    </xf>
    <xf numFmtId="0" fontId="0" fillId="2" borderId="21" xfId="0" applyFill="1" applyBorder="1"/>
    <xf numFmtId="0" fontId="0" fillId="2" borderId="33" xfId="0" applyFill="1" applyBorder="1"/>
    <xf numFmtId="0" fontId="1" fillId="2" borderId="34" xfId="0" applyFont="1" applyFill="1" applyBorder="1"/>
    <xf numFmtId="0" fontId="24" fillId="2" borderId="33" xfId="0" applyFont="1" applyFill="1" applyBorder="1" applyAlignment="1">
      <alignment horizontal="center"/>
    </xf>
    <xf numFmtId="0" fontId="24" fillId="2" borderId="34" xfId="0" applyFont="1" applyFill="1" applyBorder="1" applyAlignment="1">
      <alignment horizontal="center"/>
    </xf>
    <xf numFmtId="0" fontId="0" fillId="2" borderId="13" xfId="0" applyFill="1" applyBorder="1" applyAlignment="1">
      <alignment horizontal="center"/>
    </xf>
    <xf numFmtId="0" fontId="0" fillId="2" borderId="28" xfId="0" applyFill="1" applyBorder="1"/>
    <xf numFmtId="0" fontId="1" fillId="2" borderId="29" xfId="0" applyFont="1" applyFill="1" applyBorder="1"/>
    <xf numFmtId="0" fontId="24" fillId="2" borderId="29" xfId="0" applyFont="1" applyFill="1" applyBorder="1" applyAlignment="1">
      <alignment horizontal="center"/>
    </xf>
    <xf numFmtId="0" fontId="0" fillId="2" borderId="30" xfId="0" applyFill="1" applyBorder="1" applyAlignment="1">
      <alignment horizontal="center"/>
    </xf>
    <xf numFmtId="0" fontId="1" fillId="2" borderId="42" xfId="0" applyFont="1" applyFill="1" applyBorder="1" applyAlignment="1">
      <alignment horizontal="center"/>
    </xf>
    <xf numFmtId="0" fontId="16" fillId="2" borderId="43" xfId="0" applyFont="1" applyFill="1" applyBorder="1"/>
    <xf numFmtId="4" fontId="16" fillId="2" borderId="44" xfId="0" applyNumberFormat="1" applyFont="1" applyFill="1" applyBorder="1"/>
    <xf numFmtId="0" fontId="1" fillId="2" borderId="37" xfId="0" applyFont="1" applyFill="1" applyBorder="1"/>
    <xf numFmtId="0" fontId="1" fillId="2" borderId="44" xfId="0" applyFont="1" applyFill="1" applyBorder="1"/>
    <xf numFmtId="0" fontId="1" fillId="2" borderId="45" xfId="0" applyFont="1" applyFill="1" applyBorder="1"/>
    <xf numFmtId="0" fontId="1" fillId="2" borderId="31" xfId="0" applyFont="1" applyFill="1" applyBorder="1" applyAlignment="1">
      <alignment horizontal="center"/>
    </xf>
    <xf numFmtId="0" fontId="27" fillId="2" borderId="5" xfId="0" applyFont="1" applyFill="1" applyBorder="1"/>
    <xf numFmtId="4" fontId="27" fillId="2" borderId="37" xfId="0" applyNumberFormat="1" applyFont="1" applyFill="1" applyBorder="1"/>
    <xf numFmtId="0" fontId="21" fillId="2" borderId="37" xfId="0" applyFont="1" applyFill="1" applyBorder="1"/>
    <xf numFmtId="0" fontId="21" fillId="2" borderId="0" xfId="0" applyFont="1" applyFill="1"/>
    <xf numFmtId="3" fontId="27" fillId="2" borderId="15" xfId="0" applyNumberFormat="1" applyFont="1" applyFill="1" applyBorder="1"/>
    <xf numFmtId="0" fontId="0" fillId="2" borderId="22" xfId="0" applyFill="1" applyBorder="1"/>
    <xf numFmtId="0" fontId="1" fillId="2" borderId="39" xfId="0" applyFont="1" applyFill="1" applyBorder="1" applyAlignment="1">
      <alignment horizontal="center"/>
    </xf>
    <xf numFmtId="0" fontId="0" fillId="2" borderId="39" xfId="0" applyFill="1" applyBorder="1" applyAlignment="1">
      <alignment horizontal="center"/>
    </xf>
    <xf numFmtId="0" fontId="0" fillId="2" borderId="27" xfId="0" applyFill="1" applyBorder="1" applyAlignment="1">
      <alignment horizontal="center"/>
    </xf>
    <xf numFmtId="0" fontId="17" fillId="2" borderId="14" xfId="0" applyFont="1" applyFill="1" applyBorder="1" applyAlignment="1">
      <alignment horizontal="center"/>
    </xf>
    <xf numFmtId="0" fontId="28" fillId="2" borderId="1" xfId="0" applyFont="1" applyFill="1" applyBorder="1" applyAlignment="1">
      <alignment horizontal="center"/>
    </xf>
    <xf numFmtId="0" fontId="28" fillId="2" borderId="18" xfId="0" applyFont="1" applyFill="1" applyBorder="1" applyAlignment="1">
      <alignment horizontal="center"/>
    </xf>
    <xf numFmtId="165" fontId="9" fillId="2" borderId="1" xfId="0" applyNumberFormat="1" applyFont="1" applyFill="1" applyBorder="1" applyAlignment="1">
      <alignment horizontal="center"/>
    </xf>
    <xf numFmtId="165" fontId="9" fillId="2" borderId="9" xfId="0" applyNumberFormat="1" applyFont="1" applyFill="1" applyBorder="1" applyAlignment="1">
      <alignment horizontal="center"/>
    </xf>
    <xf numFmtId="2" fontId="15" fillId="2" borderId="1" xfId="0" applyNumberFormat="1" applyFont="1" applyFill="1" applyBorder="1" applyAlignment="1">
      <alignment horizontal="center"/>
    </xf>
    <xf numFmtId="165" fontId="16" fillId="2" borderId="1" xfId="0" applyNumberFormat="1" applyFont="1" applyFill="1" applyBorder="1" applyAlignment="1">
      <alignment horizontal="center"/>
    </xf>
    <xf numFmtId="165" fontId="16" fillId="2" borderId="18" xfId="0" applyNumberFormat="1" applyFont="1" applyFill="1" applyBorder="1" applyAlignment="1">
      <alignment horizontal="center"/>
    </xf>
    <xf numFmtId="167" fontId="15" fillId="2" borderId="14" xfId="0" applyNumberFormat="1" applyFont="1" applyFill="1" applyBorder="1" applyAlignment="1">
      <alignment horizontal="center"/>
    </xf>
    <xf numFmtId="2" fontId="15" fillId="2" borderId="3" xfId="0" applyNumberFormat="1" applyFont="1" applyFill="1" applyBorder="1" applyAlignment="1">
      <alignment horizontal="center"/>
    </xf>
    <xf numFmtId="165" fontId="16" fillId="2" borderId="3" xfId="0" applyNumberFormat="1" applyFont="1" applyFill="1" applyBorder="1" applyAlignment="1">
      <alignment horizontal="center"/>
    </xf>
    <xf numFmtId="165" fontId="16" fillId="2" borderId="23" xfId="0" applyNumberFormat="1" applyFont="1" applyFill="1" applyBorder="1" applyAlignment="1">
      <alignment horizontal="center"/>
    </xf>
    <xf numFmtId="2" fontId="15" fillId="2" borderId="14" xfId="0" applyNumberFormat="1" applyFont="1" applyFill="1" applyBorder="1" applyAlignment="1">
      <alignment horizontal="center"/>
    </xf>
    <xf numFmtId="0" fontId="9" fillId="2" borderId="1" xfId="0" applyFont="1" applyFill="1" applyBorder="1" applyAlignment="1">
      <alignment horizontal="center"/>
    </xf>
    <xf numFmtId="165" fontId="0" fillId="2" borderId="1" xfId="0" applyNumberFormat="1" applyFill="1" applyBorder="1" applyAlignment="1">
      <alignment horizontal="center"/>
    </xf>
    <xf numFmtId="165" fontId="9" fillId="2" borderId="6" xfId="0" applyNumberFormat="1" applyFont="1" applyFill="1" applyBorder="1" applyAlignment="1">
      <alignment horizontal="center"/>
    </xf>
    <xf numFmtId="165" fontId="0" fillId="2" borderId="16" xfId="0" applyNumberFormat="1" applyFill="1" applyBorder="1" applyAlignment="1">
      <alignment horizontal="center"/>
    </xf>
    <xf numFmtId="0" fontId="0" fillId="2" borderId="26" xfId="0" applyFill="1" applyBorder="1"/>
    <xf numFmtId="165" fontId="9" fillId="2" borderId="0" xfId="0" applyNumberFormat="1" applyFont="1" applyFill="1" applyAlignment="1">
      <alignment horizontal="center"/>
    </xf>
    <xf numFmtId="165" fontId="0" fillId="2" borderId="27" xfId="0" applyNumberFormat="1" applyFill="1" applyBorder="1" applyAlignment="1">
      <alignment horizontal="center"/>
    </xf>
    <xf numFmtId="2" fontId="30" fillId="2" borderId="31" xfId="0" applyNumberFormat="1" applyFont="1" applyFill="1" applyBorder="1" applyAlignment="1">
      <alignment horizontal="center"/>
    </xf>
    <xf numFmtId="165" fontId="30" fillId="2" borderId="41" xfId="0" applyNumberFormat="1" applyFont="1" applyFill="1" applyBorder="1" applyAlignment="1">
      <alignment horizontal="center"/>
    </xf>
    <xf numFmtId="165" fontId="23" fillId="2" borderId="41" xfId="0" applyNumberFormat="1" applyFont="1" applyFill="1" applyBorder="1" applyAlignment="1">
      <alignment horizontal="center"/>
    </xf>
    <xf numFmtId="165" fontId="23" fillId="2" borderId="32" xfId="0" applyNumberFormat="1" applyFont="1" applyFill="1" applyBorder="1" applyAlignment="1">
      <alignment horizontal="center"/>
    </xf>
    <xf numFmtId="2" fontId="14" fillId="2" borderId="46" xfId="0" applyNumberFormat="1" applyFont="1" applyFill="1" applyBorder="1" applyAlignment="1">
      <alignment horizontal="center"/>
    </xf>
    <xf numFmtId="165" fontId="14" fillId="2" borderId="37" xfId="0" applyNumberFormat="1" applyFont="1" applyFill="1" applyBorder="1" applyAlignment="1">
      <alignment horizontal="center"/>
    </xf>
    <xf numFmtId="0" fontId="13" fillId="2" borderId="0" xfId="0" applyFont="1" applyFill="1"/>
    <xf numFmtId="165" fontId="16" fillId="2" borderId="37" xfId="0" applyNumberFormat="1" applyFont="1" applyFill="1" applyBorder="1" applyAlignment="1">
      <alignment horizontal="center"/>
    </xf>
    <xf numFmtId="165" fontId="1" fillId="2" borderId="27" xfId="0" applyNumberFormat="1" applyFont="1" applyFill="1" applyBorder="1" applyAlignment="1">
      <alignment horizontal="center"/>
    </xf>
    <xf numFmtId="165" fontId="1" fillId="2" borderId="1" xfId="0" applyNumberFormat="1" applyFont="1" applyFill="1" applyBorder="1" applyAlignment="1">
      <alignment horizontal="center"/>
    </xf>
    <xf numFmtId="2" fontId="27" fillId="2" borderId="22" xfId="0" applyNumberFormat="1" applyFont="1" applyFill="1" applyBorder="1" applyAlignment="1">
      <alignment horizontal="center"/>
    </xf>
    <xf numFmtId="165" fontId="27" fillId="2" borderId="23" xfId="0" applyNumberFormat="1" applyFont="1" applyFill="1" applyBorder="1" applyAlignment="1">
      <alignment horizontal="center"/>
    </xf>
    <xf numFmtId="0" fontId="21" fillId="2" borderId="39" xfId="0" applyFont="1" applyFill="1" applyBorder="1" applyAlignment="1">
      <alignment horizontal="center"/>
    </xf>
    <xf numFmtId="0" fontId="21" fillId="2" borderId="40" xfId="0" applyFont="1" applyFill="1" applyBorder="1" applyAlignment="1">
      <alignment horizontal="center"/>
    </xf>
    <xf numFmtId="3" fontId="27" fillId="2" borderId="5" xfId="0" applyNumberFormat="1" applyFont="1" applyFill="1" applyBorder="1" applyAlignment="1">
      <alignment horizontal="center"/>
    </xf>
    <xf numFmtId="0" fontId="21" fillId="2" borderId="5" xfId="0" applyFont="1" applyFill="1" applyBorder="1" applyAlignment="1">
      <alignment horizontal="center"/>
    </xf>
    <xf numFmtId="0" fontId="21" fillId="2" borderId="3" xfId="0" applyFont="1" applyFill="1" applyBorder="1"/>
    <xf numFmtId="0" fontId="21" fillId="2" borderId="1" xfId="0" applyFont="1" applyFill="1" applyBorder="1"/>
    <xf numFmtId="0" fontId="21" fillId="2" borderId="18" xfId="0" applyFont="1" applyFill="1" applyBorder="1"/>
    <xf numFmtId="0" fontId="21" fillId="2" borderId="14" xfId="0" applyFont="1" applyFill="1" applyBorder="1"/>
    <xf numFmtId="0" fontId="18" fillId="2" borderId="14" xfId="0" applyFont="1" applyFill="1" applyBorder="1" applyAlignment="1">
      <alignment horizontal="center"/>
    </xf>
    <xf numFmtId="165" fontId="9" fillId="2" borderId="18" xfId="0" applyNumberFormat="1" applyFont="1" applyFill="1" applyBorder="1" applyAlignment="1">
      <alignment horizontal="center"/>
    </xf>
    <xf numFmtId="165" fontId="1" fillId="2" borderId="3" xfId="0" applyNumberFormat="1" applyFont="1" applyFill="1" applyBorder="1" applyAlignment="1">
      <alignment horizontal="center"/>
    </xf>
    <xf numFmtId="0" fontId="0" fillId="2" borderId="18" xfId="0" applyFill="1" applyBorder="1"/>
    <xf numFmtId="3" fontId="20" fillId="2" borderId="9" xfId="0" applyNumberFormat="1" applyFont="1" applyFill="1" applyBorder="1" applyAlignment="1">
      <alignment horizontal="center"/>
    </xf>
    <xf numFmtId="164" fontId="12" fillId="2" borderId="8" xfId="0" applyNumberFormat="1" applyFont="1" applyFill="1" applyBorder="1" applyAlignment="1">
      <alignment horizontal="center"/>
    </xf>
    <xf numFmtId="0" fontId="0" fillId="2" borderId="6" xfId="0" applyFill="1" applyBorder="1"/>
    <xf numFmtId="164" fontId="12" fillId="2" borderId="1" xfId="0" applyNumberFormat="1" applyFont="1" applyFill="1" applyBorder="1" applyAlignment="1">
      <alignment horizontal="center"/>
    </xf>
    <xf numFmtId="0" fontId="0" fillId="2" borderId="17" xfId="0" applyFill="1" applyBorder="1" applyAlignment="1">
      <alignment horizontal="center"/>
    </xf>
    <xf numFmtId="0" fontId="0" fillId="2" borderId="19" xfId="0" applyFill="1" applyBorder="1" applyAlignment="1">
      <alignment horizontal="center"/>
    </xf>
    <xf numFmtId="0" fontId="21" fillId="2" borderId="48" xfId="0" applyFont="1" applyFill="1" applyBorder="1" applyAlignment="1">
      <alignment horizontal="center"/>
    </xf>
    <xf numFmtId="0" fontId="23" fillId="2" borderId="0" xfId="0" applyFont="1" applyFill="1" applyAlignment="1">
      <alignment horizontal="center"/>
    </xf>
    <xf numFmtId="0" fontId="11" fillId="2" borderId="7" xfId="0" applyFont="1" applyFill="1" applyBorder="1" applyAlignment="1">
      <alignment horizontal="center"/>
    </xf>
    <xf numFmtId="0" fontId="0" fillId="0" borderId="13" xfId="0" applyBorder="1" applyAlignment="1">
      <alignment horizontal="center"/>
    </xf>
    <xf numFmtId="0" fontId="0" fillId="0" borderId="30" xfId="0" applyBorder="1" applyAlignment="1">
      <alignment horizontal="center"/>
    </xf>
    <xf numFmtId="165" fontId="0" fillId="0" borderId="1" xfId="0" applyNumberFormat="1" applyBorder="1" applyAlignment="1">
      <alignment horizontal="center"/>
    </xf>
    <xf numFmtId="165" fontId="0" fillId="0" borderId="0" xfId="0" applyNumberFormat="1" applyAlignment="1">
      <alignment horizontal="center"/>
    </xf>
    <xf numFmtId="168" fontId="0" fillId="0" borderId="1" xfId="0" applyNumberFormat="1" applyBorder="1" applyAlignment="1">
      <alignment horizontal="center"/>
    </xf>
    <xf numFmtId="10" fontId="0" fillId="0" borderId="0" xfId="0" applyNumberFormat="1" applyAlignment="1">
      <alignment horizontal="center"/>
    </xf>
    <xf numFmtId="3" fontId="16" fillId="2" borderId="12" xfId="0" applyNumberFormat="1"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24" fillId="2" borderId="1" xfId="0" applyFont="1" applyFill="1" applyBorder="1" applyAlignment="1">
      <alignment horizontal="center"/>
    </xf>
    <xf numFmtId="0" fontId="16" fillId="2" borderId="0" xfId="0" applyFont="1" applyFill="1"/>
    <xf numFmtId="0" fontId="47" fillId="2" borderId="0" xfId="0" applyFont="1" applyFill="1"/>
    <xf numFmtId="164" fontId="46" fillId="2" borderId="0" xfId="0" applyNumberFormat="1" applyFont="1" applyFill="1" applyAlignment="1">
      <alignment horizontal="center"/>
    </xf>
    <xf numFmtId="10" fontId="0" fillId="2" borderId="0" xfId="0" applyNumberFormat="1" applyFill="1"/>
    <xf numFmtId="0" fontId="0" fillId="0" borderId="32" xfId="0" applyBorder="1"/>
    <xf numFmtId="165" fontId="42" fillId="2" borderId="1" xfId="0" applyNumberFormat="1" applyFont="1" applyFill="1" applyBorder="1" applyAlignment="1">
      <alignment horizontal="center"/>
    </xf>
    <xf numFmtId="0" fontId="1" fillId="2" borderId="1" xfId="0" applyFont="1" applyFill="1" applyBorder="1" applyAlignment="1">
      <alignment horizontal="center" wrapText="1"/>
    </xf>
    <xf numFmtId="0" fontId="1" fillId="2" borderId="18" xfId="0" applyFont="1" applyFill="1" applyBorder="1" applyAlignment="1">
      <alignment horizontal="center" wrapText="1"/>
    </xf>
    <xf numFmtId="168" fontId="0" fillId="2" borderId="1" xfId="3" applyNumberFormat="1" applyFont="1" applyFill="1" applyBorder="1" applyAlignment="1">
      <alignment horizontal="center"/>
    </xf>
    <xf numFmtId="168" fontId="9" fillId="2" borderId="1" xfId="3" applyNumberFormat="1" applyFont="1" applyFill="1" applyBorder="1" applyAlignment="1">
      <alignment horizontal="center"/>
    </xf>
    <xf numFmtId="165" fontId="44" fillId="2" borderId="18" xfId="3" applyNumberFormat="1" applyFont="1" applyFill="1" applyBorder="1" applyAlignment="1">
      <alignment horizontal="center"/>
    </xf>
    <xf numFmtId="0" fontId="1" fillId="2" borderId="14" xfId="0" applyFont="1" applyFill="1" applyBorder="1" applyAlignment="1">
      <alignment horizontal="center" wrapText="1"/>
    </xf>
    <xf numFmtId="0" fontId="0" fillId="2" borderId="20" xfId="0" applyFill="1" applyBorder="1" applyAlignment="1">
      <alignment horizontal="center"/>
    </xf>
    <xf numFmtId="0" fontId="0" fillId="2" borderId="21" xfId="0" applyFill="1" applyBorder="1" applyAlignment="1">
      <alignment horizontal="center"/>
    </xf>
    <xf numFmtId="0" fontId="24" fillId="2" borderId="14" xfId="0" applyFont="1" applyFill="1" applyBorder="1" applyAlignment="1">
      <alignment horizontal="center"/>
    </xf>
    <xf numFmtId="0" fontId="0" fillId="0" borderId="33" xfId="0" applyBorder="1" applyAlignment="1">
      <alignment horizontal="center"/>
    </xf>
    <xf numFmtId="0" fontId="0" fillId="0" borderId="28" xfId="0" applyBorder="1" applyAlignment="1">
      <alignment horizontal="center"/>
    </xf>
    <xf numFmtId="0" fontId="0" fillId="2" borderId="14" xfId="0" applyFill="1" applyBorder="1" applyAlignment="1">
      <alignment horizontal="center"/>
    </xf>
    <xf numFmtId="0" fontId="0" fillId="2" borderId="31" xfId="0" applyFill="1" applyBorder="1" applyAlignment="1">
      <alignment horizontal="center"/>
    </xf>
    <xf numFmtId="165" fontId="9" fillId="0" borderId="1" xfId="0" applyNumberFormat="1" applyFont="1" applyBorder="1" applyAlignment="1">
      <alignment horizontal="center"/>
    </xf>
    <xf numFmtId="0" fontId="11" fillId="2" borderId="26" xfId="0" applyFont="1" applyFill="1" applyBorder="1" applyAlignment="1">
      <alignment horizontal="center"/>
    </xf>
    <xf numFmtId="168" fontId="0" fillId="0" borderId="53" xfId="0" applyNumberFormat="1" applyBorder="1" applyAlignment="1">
      <alignment horizontal="center"/>
    </xf>
    <xf numFmtId="168" fontId="0" fillId="2" borderId="53" xfId="0" applyNumberFormat="1" applyFill="1" applyBorder="1" applyAlignment="1">
      <alignment horizontal="center"/>
    </xf>
    <xf numFmtId="168" fontId="9" fillId="2" borderId="53" xfId="0" applyNumberFormat="1" applyFont="1" applyFill="1" applyBorder="1" applyAlignment="1">
      <alignment horizontal="center"/>
    </xf>
    <xf numFmtId="168" fontId="12" fillId="2" borderId="53" xfId="0" applyNumberFormat="1" applyFont="1" applyFill="1" applyBorder="1" applyAlignment="1">
      <alignment horizontal="center"/>
    </xf>
    <xf numFmtId="0" fontId="26" fillId="0" borderId="1" xfId="0" applyFont="1" applyBorder="1" applyAlignment="1">
      <alignment horizontal="center"/>
    </xf>
    <xf numFmtId="165" fontId="16" fillId="3" borderId="14" xfId="0" applyNumberFormat="1" applyFont="1" applyFill="1" applyBorder="1" applyAlignment="1">
      <alignment horizontal="center"/>
    </xf>
    <xf numFmtId="165" fontId="16" fillId="3" borderId="1" xfId="0" applyNumberFormat="1" applyFont="1" applyFill="1" applyBorder="1" applyAlignment="1">
      <alignment horizontal="center"/>
    </xf>
    <xf numFmtId="165" fontId="1" fillId="3" borderId="1" xfId="0" applyNumberFormat="1" applyFont="1" applyFill="1" applyBorder="1" applyAlignment="1">
      <alignment horizontal="center"/>
    </xf>
    <xf numFmtId="165" fontId="16" fillId="3" borderId="3" xfId="0" applyNumberFormat="1" applyFont="1" applyFill="1" applyBorder="1" applyAlignment="1">
      <alignment horizontal="center"/>
    </xf>
    <xf numFmtId="165" fontId="16" fillId="3" borderId="38" xfId="0" applyNumberFormat="1" applyFont="1" applyFill="1" applyBorder="1" applyAlignment="1">
      <alignment horizontal="center"/>
    </xf>
    <xf numFmtId="165" fontId="16" fillId="3" borderId="18" xfId="0" applyNumberFormat="1" applyFont="1" applyFill="1" applyBorder="1" applyAlignment="1">
      <alignment horizontal="center"/>
    </xf>
    <xf numFmtId="165" fontId="16" fillId="3" borderId="9" xfId="0" applyNumberFormat="1" applyFont="1" applyFill="1" applyBorder="1" applyAlignment="1">
      <alignment horizontal="center"/>
    </xf>
    <xf numFmtId="165" fontId="1" fillId="3" borderId="3" xfId="0" applyNumberFormat="1" applyFont="1" applyFill="1" applyBorder="1" applyAlignment="1">
      <alignment horizontal="center"/>
    </xf>
    <xf numFmtId="165" fontId="16" fillId="3" borderId="8" xfId="0" applyNumberFormat="1" applyFont="1" applyFill="1" applyBorder="1" applyAlignment="1">
      <alignment horizontal="center"/>
    </xf>
    <xf numFmtId="165" fontId="16" fillId="3" borderId="16" xfId="0" applyNumberFormat="1" applyFont="1" applyFill="1" applyBorder="1" applyAlignment="1">
      <alignment horizontal="center"/>
    </xf>
    <xf numFmtId="0" fontId="34" fillId="0" borderId="41" xfId="0" applyFont="1" applyBorder="1"/>
    <xf numFmtId="0" fontId="1" fillId="2" borderId="1" xfId="0" applyFont="1" applyFill="1" applyBorder="1" applyAlignment="1">
      <alignment horizontal="center"/>
    </xf>
    <xf numFmtId="0" fontId="1" fillId="2" borderId="18" xfId="0" applyFont="1" applyFill="1" applyBorder="1" applyAlignment="1">
      <alignment horizontal="center"/>
    </xf>
  </cellXfs>
  <cellStyles count="4">
    <cellStyle name="Currency" xfId="3" builtinId="4"/>
    <cellStyle name="Currency 2" xfId="2" xr:uid="{00000000-0005-0000-0000-000001000000}"/>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400050</xdr:colOff>
      <xdr:row>1</xdr:row>
      <xdr:rowOff>76199</xdr:rowOff>
    </xdr:from>
    <xdr:to>
      <xdr:col>9</xdr:col>
      <xdr:colOff>238125</xdr:colOff>
      <xdr:row>13</xdr:row>
      <xdr:rowOff>114299</xdr:rowOff>
    </xdr:to>
    <xdr:pic>
      <xdr:nvPicPr>
        <xdr:cNvPr id="2" name="Picture 1" descr="CIPS 186 Red Logo.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2838450" y="845819"/>
          <a:ext cx="2886075" cy="3055620"/>
        </a:xfrm>
        <a:prstGeom prst="rect">
          <a:avLst/>
        </a:prstGeom>
        <a:ln>
          <a:noFill/>
        </a:ln>
        <a:effectLst>
          <a:outerShdw blurRad="292100" dist="139700" dir="2700000" algn="tl" rotWithShape="0">
            <a:srgbClr val="333333">
              <a:alpha val="65000"/>
            </a:srgbClr>
          </a:outerShdw>
        </a:effectLst>
      </xdr:spPr>
    </xdr:pic>
    <xdr:clientData/>
  </xdr:twoCellAnchor>
  <xdr:oneCellAnchor>
    <xdr:from>
      <xdr:col>2</xdr:col>
      <xdr:colOff>131445</xdr:colOff>
      <xdr:row>5</xdr:row>
      <xdr:rowOff>160021</xdr:rowOff>
    </xdr:from>
    <xdr:ext cx="6972300" cy="2466974"/>
    <xdr:sp macro="" textlink="">
      <xdr:nvSpPr>
        <xdr:cNvPr id="3" name="Rectangle 2">
          <a:extLst>
            <a:ext uri="{FF2B5EF4-FFF2-40B4-BE49-F238E27FC236}">
              <a16:creationId xmlns:a16="http://schemas.microsoft.com/office/drawing/2014/main" id="{00000000-0008-0000-0000-000003000000}"/>
            </a:ext>
          </a:extLst>
        </xdr:cNvPr>
        <xdr:cNvSpPr/>
      </xdr:nvSpPr>
      <xdr:spPr>
        <a:xfrm>
          <a:off x="1350645" y="1752601"/>
          <a:ext cx="6972300" cy="2466974"/>
        </a:xfrm>
        <a:prstGeom prst="rect">
          <a:avLst/>
        </a:prstGeom>
        <a:noFill/>
      </xdr:spPr>
      <xdr:txBody>
        <a:bodyPr wrap="square" lIns="91440" tIns="45720" rIns="91440" bIns="45720">
          <a:noAutofit/>
        </a:bodyPr>
        <a:lstStyle/>
        <a:p>
          <a:pPr algn="ctr"/>
          <a:endParaRPr lang="en-US" sz="9600" b="0" cap="none" spc="0">
            <a:ln w="0"/>
            <a:solidFill>
              <a:srgbClr val="00B050"/>
            </a:solidFill>
            <a:effectLst>
              <a:outerShdw blurRad="38100" dist="25400" dir="5400000" algn="ctr" rotWithShape="0">
                <a:srgbClr val="6E747A">
                  <a:alpha val="43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26213</xdr:colOff>
      <xdr:row>11</xdr:row>
      <xdr:rowOff>171450</xdr:rowOff>
    </xdr:from>
    <xdr:to>
      <xdr:col>10</xdr:col>
      <xdr:colOff>9525</xdr:colOff>
      <xdr:row>33</xdr:row>
      <xdr:rowOff>15874</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4017188" y="2171700"/>
          <a:ext cx="3907612" cy="425449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rtl="0"/>
          <a:r>
            <a:rPr lang="en-US" sz="1200" b="1" i="0" baseline="0">
              <a:solidFill>
                <a:schemeClr val="dk1"/>
              </a:solidFill>
              <a:latin typeface="+mn-lt"/>
              <a:ea typeface="+mn-ea"/>
              <a:cs typeface="+mn-cs"/>
            </a:rPr>
            <a:t>Substitute Teacher Assignments</a:t>
          </a:r>
          <a:endParaRPr lang="en-US" sz="800" b="1" i="0" baseline="0">
            <a:solidFill>
              <a:schemeClr val="dk1"/>
            </a:solidFill>
            <a:latin typeface="+mn-lt"/>
            <a:ea typeface="+mn-ea"/>
            <a:cs typeface="+mn-cs"/>
          </a:endParaRPr>
        </a:p>
        <a:p>
          <a:pPr rtl="0"/>
          <a:r>
            <a:rPr lang="en-US" sz="1200" b="1" i="0" baseline="0">
              <a:solidFill>
                <a:schemeClr val="dk1"/>
              </a:solidFill>
              <a:latin typeface="+mn-lt"/>
              <a:ea typeface="+mn-ea"/>
              <a:cs typeface="+mn-cs"/>
            </a:rPr>
            <a:t>Short Term</a:t>
          </a:r>
          <a:r>
            <a:rPr lang="en-US" sz="1200" b="0" i="0" baseline="0">
              <a:solidFill>
                <a:schemeClr val="dk1"/>
              </a:solidFill>
              <a:latin typeface="+mn-lt"/>
              <a:ea typeface="+mn-ea"/>
              <a:cs typeface="+mn-cs"/>
            </a:rPr>
            <a:t>:  </a:t>
          </a:r>
          <a:r>
            <a:rPr lang="en-US" sz="900" b="0" i="0" baseline="0">
              <a:solidFill>
                <a:schemeClr val="dk1"/>
              </a:solidFill>
              <a:latin typeface="+mn-lt"/>
              <a:ea typeface="+mn-ea"/>
              <a:cs typeface="+mn-cs"/>
            </a:rPr>
            <a:t>A person employed to substitute for a single teacher from one (1) to twenty (20) consecutive days inclusive, or a person who substitutes for several teachers for 20 or more consecutive days paid on a per diem basis from the schedule shown above.  There are no other benefits.</a:t>
          </a:r>
          <a:endParaRPr lang="en-US" sz="900">
            <a:latin typeface="+mn-lt"/>
          </a:endParaRPr>
        </a:p>
        <a:p>
          <a:pPr rtl="0"/>
          <a:r>
            <a:rPr lang="en-US" sz="1200" b="1" i="0" baseline="0">
              <a:solidFill>
                <a:schemeClr val="dk1"/>
              </a:solidFill>
              <a:latin typeface="+mn-lt"/>
              <a:ea typeface="+mn-ea"/>
              <a:cs typeface="+mn-cs"/>
            </a:rPr>
            <a:t>Long Term</a:t>
          </a:r>
          <a:r>
            <a:rPr lang="en-US" sz="1200" b="0" i="0" baseline="0">
              <a:solidFill>
                <a:schemeClr val="dk1"/>
              </a:solidFill>
              <a:latin typeface="+mn-lt"/>
              <a:ea typeface="+mn-ea"/>
              <a:cs typeface="+mn-cs"/>
            </a:rPr>
            <a:t>:  </a:t>
          </a:r>
          <a:r>
            <a:rPr lang="en-US" sz="900" b="0" i="0" baseline="0">
              <a:solidFill>
                <a:schemeClr val="dk1"/>
              </a:solidFill>
              <a:latin typeface="+mn-lt"/>
              <a:ea typeface="+mn-ea"/>
              <a:cs typeface="+mn-cs"/>
            </a:rPr>
            <a:t>A person employed to substitute for a single teacher and/or school for twenty-one (21) consecutive days or longer on a per diem basis from the schedule shown above for the first 20 days.  On the 21st day when subbing for a single teacher and/or school and continuing, the person shall be paid  1/185 of the salary of a contracted teacher with the appropriate rank and experience. Any</a:t>
          </a:r>
          <a:r>
            <a:rPr lang="en-US" sz="900" b="0" i="0" u="none" strike="noStrike">
              <a:solidFill>
                <a:schemeClr val="dk1"/>
              </a:solidFill>
              <a:latin typeface="+mn-lt"/>
              <a:ea typeface="+mn-ea"/>
              <a:cs typeface="+mn-cs"/>
            </a:rPr>
            <a:t> break in service (except for catastrophic circumstances, sick leave as defined</a:t>
          </a:r>
          <a:r>
            <a:rPr lang="en-US" sz="900">
              <a:latin typeface="+mn-lt"/>
            </a:rPr>
            <a:t> </a:t>
          </a:r>
          <a:r>
            <a:rPr lang="en-US" sz="900" b="0" i="0" u="none" strike="noStrike">
              <a:solidFill>
                <a:schemeClr val="dk1"/>
              </a:solidFill>
              <a:latin typeface="+mn-lt"/>
              <a:ea typeface="+mn-ea"/>
              <a:cs typeface="+mn-cs"/>
            </a:rPr>
            <a:t>by Covington</a:t>
          </a:r>
          <a:r>
            <a:rPr lang="en-US" sz="900" b="0" i="0" u="none" strike="noStrike" baseline="0">
              <a:solidFill>
                <a:schemeClr val="dk1"/>
              </a:solidFill>
              <a:latin typeface="+mn-lt"/>
              <a:ea typeface="+mn-ea"/>
              <a:cs typeface="+mn-cs"/>
            </a:rPr>
            <a:t> Independent Public </a:t>
          </a:r>
          <a:r>
            <a:rPr lang="en-US" sz="900" b="0" i="0" u="none" strike="noStrike">
              <a:solidFill>
                <a:schemeClr val="dk1"/>
              </a:solidFill>
              <a:latin typeface="+mn-lt"/>
              <a:ea typeface="+mn-ea"/>
              <a:cs typeface="+mn-cs"/>
            </a:rPr>
            <a:t>School policy, death of a family member, or  absences prearranged </a:t>
          </a:r>
          <a:r>
            <a:rPr lang="en-US" sz="900">
              <a:latin typeface="+mn-lt"/>
            </a:rPr>
            <a:t> </a:t>
          </a:r>
          <a:r>
            <a:rPr lang="en-US" sz="900" b="0" i="0" u="none" strike="noStrike">
              <a:solidFill>
                <a:schemeClr val="dk1"/>
              </a:solidFill>
              <a:latin typeface="+mn-lt"/>
              <a:ea typeface="+mn-ea"/>
              <a:cs typeface="+mn-cs"/>
            </a:rPr>
            <a:t>and approved by the school principal and the personnel</a:t>
          </a:r>
          <a:r>
            <a:rPr lang="en-US" sz="900" b="0" i="0" u="none" strike="noStrike" baseline="0">
              <a:solidFill>
                <a:schemeClr val="dk1"/>
              </a:solidFill>
              <a:latin typeface="+mn-lt"/>
              <a:ea typeface="+mn-ea"/>
              <a:cs typeface="+mn-cs"/>
            </a:rPr>
            <a:t> </a:t>
          </a:r>
          <a:r>
            <a:rPr lang="en-US" sz="900" b="0" i="0" u="none" strike="noStrike">
              <a:solidFill>
                <a:schemeClr val="dk1"/>
              </a:solidFill>
              <a:latin typeface="+mn-lt"/>
              <a:ea typeface="+mn-ea"/>
              <a:cs typeface="+mn-cs"/>
            </a:rPr>
            <a:t> office prior to taking a</a:t>
          </a:r>
          <a:r>
            <a:rPr lang="en-US" sz="900">
              <a:latin typeface="+mn-lt"/>
            </a:rPr>
            <a:t> </a:t>
          </a:r>
          <a:r>
            <a:rPr lang="en-US" sz="900" b="0" i="0" u="none" strike="noStrike">
              <a:solidFill>
                <a:schemeClr val="dk1"/>
              </a:solidFill>
              <a:latin typeface="+mn-lt"/>
              <a:ea typeface="+mn-ea"/>
              <a:cs typeface="+mn-cs"/>
            </a:rPr>
            <a:t>long-term assignment) will result in pay reverting to day-one status.  The pay increase</a:t>
          </a:r>
          <a:r>
            <a:rPr lang="en-US" sz="900">
              <a:latin typeface="+mn-lt"/>
            </a:rPr>
            <a:t> </a:t>
          </a:r>
          <a:r>
            <a:rPr lang="en-US" sz="900" b="0" i="0" u="none" strike="noStrike">
              <a:solidFill>
                <a:schemeClr val="dk1"/>
              </a:solidFill>
              <a:latin typeface="+mn-lt"/>
              <a:ea typeface="+mn-ea"/>
              <a:cs typeface="+mn-cs"/>
            </a:rPr>
            <a:t>process must then be repeated as future days are served in the same assignment.</a:t>
          </a:r>
          <a:r>
            <a:rPr lang="en-US" sz="900">
              <a:latin typeface="+mn-lt"/>
            </a:rPr>
            <a:t> </a:t>
          </a:r>
        </a:p>
        <a:p>
          <a:pPr rtl="0"/>
          <a:r>
            <a:rPr lang="en-US" sz="1200" b="1" i="0" baseline="0">
              <a:solidFill>
                <a:schemeClr val="dk1"/>
              </a:solidFill>
              <a:latin typeface="+mn-lt"/>
              <a:ea typeface="+mn-ea"/>
              <a:cs typeface="+mn-cs"/>
            </a:rPr>
            <a:t>Permanent</a:t>
          </a:r>
          <a:r>
            <a:rPr lang="en-US" sz="1200" b="0" i="0" baseline="0">
              <a:solidFill>
                <a:schemeClr val="dk1"/>
              </a:solidFill>
              <a:latin typeface="+mn-lt"/>
              <a:ea typeface="+mn-ea"/>
              <a:cs typeface="+mn-cs"/>
            </a:rPr>
            <a:t>: </a:t>
          </a:r>
          <a:r>
            <a:rPr lang="en-US" sz="1000" b="0" i="0" baseline="0">
              <a:solidFill>
                <a:schemeClr val="dk1"/>
              </a:solidFill>
              <a:latin typeface="+mn-lt"/>
              <a:ea typeface="+mn-ea"/>
              <a:cs typeface="+mn-cs"/>
            </a:rPr>
            <a:t> </a:t>
          </a:r>
          <a:r>
            <a:rPr lang="en-US" sz="900" b="0" i="0" baseline="0">
              <a:solidFill>
                <a:schemeClr val="dk1"/>
              </a:solidFill>
              <a:latin typeface="+mn-lt"/>
              <a:ea typeface="+mn-ea"/>
              <a:cs typeface="+mn-cs"/>
            </a:rPr>
            <a:t>A teacher employed to replace a contract teacher for the balance of the year.  The salary shall be 1/185 of the salary shown on the teacher's schedule with his/her rank and experience for each of the days actually in the remainder of the school year.  The teacher shall receive one day of sick leave for each month, or major portion thereof, thought.</a:t>
          </a:r>
          <a:endParaRPr lang="en-US" sz="900">
            <a:latin typeface="+mn-lt"/>
          </a:endParaRPr>
        </a:p>
        <a:p>
          <a:pPr rtl="0"/>
          <a:r>
            <a:rPr lang="en-US" sz="1200" b="1" i="0" baseline="0">
              <a:solidFill>
                <a:schemeClr val="dk1"/>
              </a:solidFill>
              <a:latin typeface="+mn-lt"/>
              <a:ea typeface="+mn-ea"/>
              <a:cs typeface="+mn-cs"/>
            </a:rPr>
            <a:t>Contract</a:t>
          </a:r>
          <a:r>
            <a:rPr lang="en-US" sz="1200" b="0" i="0" baseline="0">
              <a:solidFill>
                <a:schemeClr val="dk1"/>
              </a:solidFill>
              <a:latin typeface="+mn-lt"/>
              <a:ea typeface="+mn-ea"/>
              <a:cs typeface="+mn-cs"/>
            </a:rPr>
            <a:t>: </a:t>
          </a:r>
          <a:r>
            <a:rPr lang="en-US" sz="1000" b="0" i="0" baseline="0">
              <a:solidFill>
                <a:schemeClr val="dk1"/>
              </a:solidFill>
              <a:latin typeface="+mn-lt"/>
              <a:ea typeface="+mn-ea"/>
              <a:cs typeface="+mn-cs"/>
            </a:rPr>
            <a:t> </a:t>
          </a:r>
          <a:r>
            <a:rPr lang="en-US" sz="900" b="0" i="0" baseline="0">
              <a:solidFill>
                <a:schemeClr val="dk1"/>
              </a:solidFill>
              <a:latin typeface="+mn-lt"/>
              <a:ea typeface="+mn-ea"/>
              <a:cs typeface="+mn-cs"/>
            </a:rPr>
            <a:t>A teacher employed under contract for the purpose of substituting throughout the school year.  The teacher shall receive all the benefits of other regular contract teachers.</a:t>
          </a:r>
          <a:endParaRPr lang="en-US" sz="900">
            <a:latin typeface="+mn-lt"/>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eneff/AppData/Local/Microsoft/Windows/INetCache/Content.Outlook/QH0CBH3C/25-26%20TRANSPORTATION.xlsx" TargetMode="External"/><Relationship Id="rId2" Type="http://schemas.openxmlformats.org/officeDocument/2006/relationships/externalLinkPath" Target="file:///C:\Users\eneff\AppData\Local\Microsoft\Windows\INetCache\Content.Outlook\QH0CBH3C\25-26%20TRANSPORTATION.xlsx" TargetMode="External"/><Relationship Id="rId1" Type="http://schemas.openxmlformats.org/officeDocument/2006/relationships/externalLinkPath" Target="/Users/eneff/AppData/Local/Microsoft/Windows/INetCache/Content.Outlook/QH0CBH3C/25-26%20TRANSPORT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heet1"/>
    </sheetNames>
    <sheetDataSet>
      <sheetData sheetId="0">
        <row r="7">
          <cell r="B7">
            <v>22.628319999999999</v>
          </cell>
          <cell r="D7">
            <v>17.233840000000001</v>
          </cell>
        </row>
        <row r="8">
          <cell r="B8">
            <v>22.821385600000003</v>
          </cell>
          <cell r="D8">
            <v>17.631328</v>
          </cell>
        </row>
        <row r="9">
          <cell r="B9">
            <v>23.025808000000005</v>
          </cell>
          <cell r="D9">
            <v>18.028815999999999</v>
          </cell>
        </row>
        <row r="10">
          <cell r="B10">
            <v>23.196160000000003</v>
          </cell>
          <cell r="D10">
            <v>18.426304000000002</v>
          </cell>
        </row>
        <row r="11">
          <cell r="B11">
            <v>23.480080000000001</v>
          </cell>
          <cell r="D11">
            <v>18.823792000000001</v>
          </cell>
        </row>
        <row r="12">
          <cell r="B12">
            <v>23.763999999999999</v>
          </cell>
          <cell r="D12">
            <v>19.221280000000004</v>
          </cell>
        </row>
        <row r="13">
          <cell r="B13">
            <v>23.877568000000007</v>
          </cell>
          <cell r="D13">
            <v>19.618767999999999</v>
          </cell>
        </row>
        <row r="14">
          <cell r="B14">
            <v>24.047920000000001</v>
          </cell>
          <cell r="D14">
            <v>20.016256000000002</v>
          </cell>
        </row>
        <row r="15">
          <cell r="B15">
            <v>24.331840000000003</v>
          </cell>
          <cell r="D15">
            <v>20.413743999999998</v>
          </cell>
        </row>
        <row r="16">
          <cell r="B16">
            <v>24.615760000000002</v>
          </cell>
          <cell r="D16">
            <v>20.697664000000003</v>
          </cell>
        </row>
        <row r="17">
          <cell r="B17">
            <v>25.183599999999998</v>
          </cell>
          <cell r="D17">
            <v>20.981584000000002</v>
          </cell>
        </row>
        <row r="18">
          <cell r="B18">
            <v>25.751440000000002</v>
          </cell>
          <cell r="D18">
            <v>21.265504</v>
          </cell>
        </row>
        <row r="19">
          <cell r="B19">
            <v>26.319280000000003</v>
          </cell>
          <cell r="D19">
            <v>21.549424000000002</v>
          </cell>
        </row>
        <row r="20">
          <cell r="B20">
            <v>26.887120000000003</v>
          </cell>
          <cell r="D20">
            <v>21.833344</v>
          </cell>
        </row>
        <row r="21">
          <cell r="B21">
            <v>27.45496</v>
          </cell>
          <cell r="D21">
            <v>22.117264000000002</v>
          </cell>
        </row>
        <row r="22">
          <cell r="B22">
            <v>28.0228</v>
          </cell>
          <cell r="D22">
            <v>22.401184000000004</v>
          </cell>
        </row>
        <row r="23">
          <cell r="B23">
            <v>28.590640000000004</v>
          </cell>
          <cell r="D23">
            <v>22.685104000000003</v>
          </cell>
        </row>
        <row r="24">
          <cell r="B24">
            <v>28.874560000000002</v>
          </cell>
          <cell r="D24">
            <v>22.969024000000001</v>
          </cell>
        </row>
        <row r="25">
          <cell r="B25">
            <v>29.158480000000001</v>
          </cell>
          <cell r="D25">
            <v>23.252943999999999</v>
          </cell>
        </row>
        <row r="26">
          <cell r="B26">
            <v>29.726320000000005</v>
          </cell>
          <cell r="D26">
            <v>23.536864000000001</v>
          </cell>
        </row>
        <row r="27">
          <cell r="B27">
            <v>30.294160000000002</v>
          </cell>
          <cell r="D27">
            <v>23.820784000000003</v>
          </cell>
        </row>
        <row r="28">
          <cell r="B28">
            <v>30.862000000000002</v>
          </cell>
          <cell r="D28">
            <v>24.104704000000002</v>
          </cell>
        </row>
        <row r="29">
          <cell r="B29">
            <v>31.713760000000004</v>
          </cell>
          <cell r="D29">
            <v>24.388624</v>
          </cell>
        </row>
        <row r="30">
          <cell r="B30">
            <v>31.997680000000003</v>
          </cell>
          <cell r="D30">
            <v>24.672544000000002</v>
          </cell>
        </row>
        <row r="31">
          <cell r="B31">
            <v>32.565520000000006</v>
          </cell>
          <cell r="D31">
            <v>24.956464000000004</v>
          </cell>
        </row>
        <row r="32">
          <cell r="B32">
            <v>33.133360000000003</v>
          </cell>
          <cell r="D32">
            <v>25.240384000000002</v>
          </cell>
        </row>
        <row r="33">
          <cell r="B33">
            <v>33.417280000000005</v>
          </cell>
          <cell r="D33">
            <v>25.524304000000004</v>
          </cell>
        </row>
        <row r="34">
          <cell r="B34">
            <v>33.7012</v>
          </cell>
          <cell r="D34">
            <v>25.808223999999999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1"/>
  <sheetViews>
    <sheetView topLeftCell="A9" workbookViewId="0">
      <selection activeCell="O30" sqref="O30"/>
    </sheetView>
  </sheetViews>
  <sheetFormatPr defaultRowHeight="14.4" x14ac:dyDescent="0.3"/>
  <sheetData>
    <row r="1" spans="1:15" ht="60.6" customHeight="1" x14ac:dyDescent="1.1000000000000001">
      <c r="A1" s="229"/>
      <c r="B1" s="229"/>
      <c r="C1" s="277"/>
      <c r="D1" s="277"/>
      <c r="E1" s="277"/>
      <c r="F1" s="277"/>
      <c r="G1" s="277"/>
      <c r="H1" s="228" t="s">
        <v>322</v>
      </c>
      <c r="I1" s="277"/>
      <c r="J1" s="277"/>
      <c r="K1" s="277"/>
      <c r="L1" s="277"/>
      <c r="M1" s="277"/>
      <c r="O1" s="229"/>
    </row>
    <row r="2" spans="1:15" x14ac:dyDescent="0.3">
      <c r="A2" s="227"/>
      <c r="B2" s="229"/>
      <c r="C2" s="229"/>
      <c r="D2" s="229"/>
      <c r="E2" s="229"/>
      <c r="F2" s="229"/>
      <c r="G2" s="229"/>
      <c r="H2" s="229"/>
      <c r="I2" s="229"/>
      <c r="J2" s="229"/>
      <c r="K2" s="229"/>
      <c r="L2" s="229"/>
      <c r="M2" s="229"/>
      <c r="N2" s="229"/>
      <c r="O2" s="229"/>
    </row>
    <row r="3" spans="1:15" x14ac:dyDescent="0.3">
      <c r="A3" s="229"/>
      <c r="B3" s="229"/>
      <c r="C3" s="229"/>
      <c r="D3" s="229"/>
      <c r="E3" s="229"/>
      <c r="F3" s="229"/>
      <c r="G3" s="229"/>
      <c r="H3" s="229"/>
      <c r="I3" s="229"/>
      <c r="J3" s="229"/>
      <c r="K3" s="229"/>
      <c r="L3" s="229"/>
      <c r="M3" s="229"/>
      <c r="N3" s="229"/>
      <c r="O3" s="229"/>
    </row>
    <row r="4" spans="1:15" ht="18" x14ac:dyDescent="0.3">
      <c r="A4" s="230"/>
      <c r="B4" s="229"/>
      <c r="C4" s="229"/>
      <c r="D4" s="229"/>
      <c r="E4" s="229"/>
      <c r="F4" s="229"/>
      <c r="G4" s="229"/>
      <c r="H4" s="229"/>
      <c r="I4" s="229"/>
      <c r="J4" s="229"/>
      <c r="K4" s="229"/>
      <c r="L4" s="229"/>
      <c r="M4" s="229"/>
      <c r="N4" s="229"/>
      <c r="O4" s="229"/>
    </row>
    <row r="5" spans="1:15" ht="18" x14ac:dyDescent="0.3">
      <c r="A5" s="230"/>
      <c r="B5" s="229"/>
      <c r="C5" s="229"/>
      <c r="D5" s="229"/>
      <c r="E5" s="229"/>
      <c r="F5" s="229"/>
      <c r="G5" s="229"/>
      <c r="H5" s="229"/>
      <c r="I5" s="229"/>
      <c r="J5" s="229"/>
      <c r="K5" s="229"/>
      <c r="L5" s="229"/>
      <c r="M5" s="229"/>
      <c r="N5" s="229"/>
      <c r="O5" s="229"/>
    </row>
    <row r="6" spans="1:15" ht="18" x14ac:dyDescent="0.3">
      <c r="A6" s="230"/>
      <c r="B6" s="229"/>
      <c r="C6" s="229"/>
      <c r="D6" s="229"/>
      <c r="E6" s="229"/>
      <c r="F6" s="229"/>
      <c r="G6" s="229"/>
      <c r="H6" s="229"/>
      <c r="I6" s="229"/>
      <c r="J6" s="229"/>
      <c r="K6" s="229"/>
      <c r="L6" s="229"/>
      <c r="M6" s="229"/>
      <c r="N6" s="229"/>
      <c r="O6" s="229"/>
    </row>
    <row r="7" spans="1:15" ht="23.4" x14ac:dyDescent="0.3">
      <c r="A7" s="231"/>
      <c r="B7" s="229"/>
      <c r="C7" s="229"/>
      <c r="D7" s="229"/>
      <c r="E7" s="229"/>
      <c r="F7" s="229"/>
      <c r="G7" s="229"/>
      <c r="H7" s="229"/>
      <c r="I7" s="229"/>
      <c r="J7" s="229"/>
      <c r="K7" s="229"/>
      <c r="L7" s="229"/>
      <c r="M7" s="229"/>
      <c r="N7" s="229"/>
      <c r="O7" s="229"/>
    </row>
    <row r="8" spans="1:15" ht="23.4" x14ac:dyDescent="0.3">
      <c r="A8" s="231"/>
      <c r="B8" s="229"/>
      <c r="C8" s="229"/>
      <c r="D8" s="229"/>
      <c r="E8" s="229"/>
      <c r="F8" s="229"/>
      <c r="G8" s="229"/>
      <c r="H8" s="229"/>
      <c r="I8" s="229"/>
      <c r="J8" s="229"/>
      <c r="K8" s="229"/>
      <c r="L8" s="229"/>
      <c r="M8" s="229"/>
      <c r="N8" s="229"/>
      <c r="O8" s="229"/>
    </row>
    <row r="9" spans="1:15" ht="23.4" x14ac:dyDescent="0.3">
      <c r="A9" s="231"/>
      <c r="B9" s="229"/>
      <c r="C9" s="229"/>
      <c r="D9" s="229"/>
      <c r="E9" s="229"/>
      <c r="F9" s="229"/>
      <c r="G9" s="229"/>
      <c r="H9" s="229"/>
      <c r="I9" s="229"/>
      <c r="J9" s="229"/>
      <c r="K9" s="229"/>
      <c r="L9" s="229"/>
      <c r="M9" s="229"/>
      <c r="N9" s="229"/>
      <c r="O9" s="229"/>
    </row>
    <row r="10" spans="1:15" ht="23.4" x14ac:dyDescent="0.3">
      <c r="A10" s="231"/>
      <c r="B10" s="229"/>
      <c r="C10" s="229"/>
      <c r="D10" s="229"/>
      <c r="E10" s="229"/>
      <c r="F10" s="229"/>
      <c r="G10" s="229"/>
      <c r="H10" s="229"/>
      <c r="I10" s="229"/>
      <c r="J10" s="229"/>
      <c r="K10" s="229"/>
      <c r="L10" s="229"/>
      <c r="M10" s="229"/>
      <c r="N10" s="229"/>
      <c r="O10" s="229"/>
    </row>
    <row r="11" spans="1:15" ht="23.4" x14ac:dyDescent="0.3">
      <c r="A11" s="231"/>
      <c r="B11" s="229"/>
      <c r="C11" s="229"/>
      <c r="D11" s="229"/>
      <c r="E11" s="229"/>
      <c r="F11" s="229"/>
      <c r="G11" s="229"/>
      <c r="H11" s="229"/>
      <c r="I11" s="229"/>
      <c r="J11" s="229"/>
      <c r="K11" s="229"/>
      <c r="L11" s="229"/>
      <c r="M11" s="229"/>
      <c r="N11" s="229"/>
      <c r="O11" s="229"/>
    </row>
    <row r="12" spans="1:15" ht="21.6" customHeight="1" x14ac:dyDescent="0.3">
      <c r="A12" s="231"/>
      <c r="B12" s="229"/>
      <c r="C12" s="229"/>
      <c r="D12" s="229"/>
      <c r="E12" s="229"/>
      <c r="F12" s="229"/>
      <c r="G12" s="229"/>
      <c r="H12" s="229"/>
      <c r="I12" s="229"/>
      <c r="J12" s="229"/>
      <c r="K12" s="229"/>
      <c r="L12" s="229"/>
      <c r="M12" s="229"/>
      <c r="N12" s="229"/>
      <c r="O12" s="229"/>
    </row>
    <row r="14" spans="1:15" x14ac:dyDescent="0.3">
      <c r="A14" s="229"/>
      <c r="B14" s="229"/>
      <c r="C14" s="229"/>
      <c r="D14" s="229"/>
      <c r="E14" s="229"/>
      <c r="F14" s="229"/>
      <c r="G14" s="229"/>
      <c r="H14" s="229"/>
      <c r="I14" s="229"/>
      <c r="J14" s="229"/>
      <c r="K14" s="229"/>
      <c r="L14" s="229"/>
      <c r="M14" s="229"/>
      <c r="N14" s="229"/>
      <c r="O14" s="229"/>
    </row>
    <row r="15" spans="1:15" ht="61.2" x14ac:dyDescent="0.3">
      <c r="A15" s="229"/>
      <c r="B15" s="229"/>
      <c r="C15" s="229"/>
      <c r="D15" s="229"/>
      <c r="E15" s="229"/>
      <c r="F15" s="229"/>
      <c r="G15" s="228" t="s">
        <v>409</v>
      </c>
      <c r="H15" s="229"/>
      <c r="I15" s="229"/>
      <c r="J15" s="229"/>
      <c r="K15" s="229"/>
      <c r="L15" s="229"/>
      <c r="M15" s="229"/>
      <c r="N15" s="229"/>
      <c r="O15" s="229"/>
    </row>
    <row r="19" spans="1:8" x14ac:dyDescent="0.3">
      <c r="A19" t="s">
        <v>418</v>
      </c>
    </row>
    <row r="20" spans="1:8" x14ac:dyDescent="0.3">
      <c r="A20" t="s">
        <v>419</v>
      </c>
      <c r="H20" t="s">
        <v>420</v>
      </c>
    </row>
    <row r="22" spans="1:8" x14ac:dyDescent="0.3">
      <c r="A22" s="288" t="s">
        <v>421</v>
      </c>
    </row>
    <row r="23" spans="1:8" x14ac:dyDescent="0.3">
      <c r="A23" t="s">
        <v>422</v>
      </c>
    </row>
    <row r="24" spans="1:8" x14ac:dyDescent="0.3">
      <c r="A24" s="288" t="s">
        <v>417</v>
      </c>
      <c r="B24" s="288"/>
      <c r="C24" s="288"/>
    </row>
    <row r="25" spans="1:8" x14ac:dyDescent="0.3">
      <c r="A25" t="s">
        <v>413</v>
      </c>
    </row>
    <row r="27" spans="1:8" x14ac:dyDescent="0.3">
      <c r="A27" t="s">
        <v>414</v>
      </c>
    </row>
    <row r="29" spans="1:8" x14ac:dyDescent="0.3">
      <c r="A29" t="s">
        <v>415</v>
      </c>
    </row>
    <row r="31" spans="1:8" x14ac:dyDescent="0.3">
      <c r="A31" t="s">
        <v>416</v>
      </c>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37"/>
  <sheetViews>
    <sheetView tabSelected="1" workbookViewId="0">
      <selection activeCell="A11" sqref="A11"/>
    </sheetView>
  </sheetViews>
  <sheetFormatPr defaultRowHeight="14.4" x14ac:dyDescent="0.3"/>
  <cols>
    <col min="1" max="1" width="11.88671875" style="179" customWidth="1"/>
    <col min="2" max="2" width="16.109375" style="179" customWidth="1"/>
    <col min="3" max="3" width="18.5546875" style="179" customWidth="1"/>
    <col min="4" max="4" width="12.88671875" style="179" customWidth="1"/>
    <col min="5" max="5" width="12.109375" style="179" customWidth="1"/>
    <col min="6" max="6" width="15.44140625" style="179" customWidth="1"/>
    <col min="7" max="7" width="14" style="179" customWidth="1"/>
    <col min="8" max="8" width="16.88671875" style="179" customWidth="1"/>
    <col min="9" max="9" width="15.44140625" style="179" customWidth="1"/>
    <col min="10" max="16384" width="8.88671875" style="179"/>
  </cols>
  <sheetData>
    <row r="1" spans="1:9" ht="21" x14ac:dyDescent="0.4">
      <c r="A1" s="383"/>
      <c r="B1" s="384"/>
      <c r="C1" s="384"/>
      <c r="D1" s="384"/>
      <c r="E1" s="385" t="s">
        <v>170</v>
      </c>
      <c r="F1" s="386"/>
      <c r="G1" s="386"/>
      <c r="H1" s="386"/>
      <c r="I1" s="387"/>
    </row>
    <row r="2" spans="1:9" ht="21.6" thickBot="1" x14ac:dyDescent="0.45">
      <c r="A2" s="388"/>
      <c r="B2" s="389" t="s">
        <v>340</v>
      </c>
      <c r="C2" s="389"/>
      <c r="D2" s="389"/>
      <c r="E2" s="390"/>
      <c r="F2" s="390"/>
      <c r="G2" s="390"/>
      <c r="H2" s="390"/>
      <c r="I2" s="391"/>
    </row>
    <row r="3" spans="1:9" x14ac:dyDescent="0.3">
      <c r="A3" s="392" t="s">
        <v>0</v>
      </c>
      <c r="B3" s="393"/>
      <c r="C3" s="394" t="s">
        <v>117</v>
      </c>
      <c r="D3" s="395"/>
      <c r="E3" s="394"/>
      <c r="F3" s="394"/>
      <c r="G3" s="394"/>
      <c r="H3" s="396"/>
      <c r="I3" s="397"/>
    </row>
    <row r="4" spans="1:9" x14ac:dyDescent="0.3">
      <c r="A4" s="398" t="s">
        <v>7</v>
      </c>
      <c r="B4" s="399"/>
      <c r="C4" s="100"/>
      <c r="D4" s="400" t="s">
        <v>397</v>
      </c>
      <c r="E4" s="401"/>
      <c r="F4" s="402"/>
      <c r="H4" s="100"/>
      <c r="I4" s="403"/>
    </row>
    <row r="5" spans="1:9" x14ac:dyDescent="0.3">
      <c r="A5" s="404"/>
      <c r="B5" s="405" t="s">
        <v>118</v>
      </c>
      <c r="C5" s="405" t="s">
        <v>119</v>
      </c>
      <c r="D5" s="405" t="s">
        <v>120</v>
      </c>
      <c r="E5" s="405" t="s">
        <v>121</v>
      </c>
      <c r="F5" s="377" t="s">
        <v>122</v>
      </c>
      <c r="G5" s="261"/>
      <c r="H5" s="406"/>
      <c r="I5" s="407"/>
    </row>
    <row r="6" spans="1:9" x14ac:dyDescent="0.3">
      <c r="A6" s="408"/>
      <c r="B6" s="409"/>
      <c r="C6" s="409"/>
      <c r="D6" s="409"/>
      <c r="E6" s="409"/>
      <c r="F6" s="409"/>
      <c r="G6" s="409"/>
      <c r="H6" s="409"/>
      <c r="I6" s="410"/>
    </row>
    <row r="7" spans="1:9" ht="15.6" x14ac:dyDescent="0.3">
      <c r="A7" s="8" t="s">
        <v>123</v>
      </c>
      <c r="B7" s="411">
        <v>40</v>
      </c>
      <c r="C7" s="412">
        <v>40</v>
      </c>
      <c r="D7" s="412">
        <v>40</v>
      </c>
      <c r="E7" s="411">
        <v>40</v>
      </c>
      <c r="F7" s="411">
        <v>20</v>
      </c>
      <c r="G7" s="413"/>
      <c r="H7" s="414" t="s">
        <v>124</v>
      </c>
      <c r="I7" s="415"/>
    </row>
    <row r="8" spans="1:9" ht="15.6" x14ac:dyDescent="0.3">
      <c r="A8" s="416">
        <v>40642</v>
      </c>
      <c r="B8" s="411">
        <v>40</v>
      </c>
      <c r="C8" s="412">
        <v>40</v>
      </c>
      <c r="D8" s="412">
        <v>40</v>
      </c>
      <c r="E8" s="411">
        <v>40</v>
      </c>
      <c r="F8" s="411">
        <v>20</v>
      </c>
      <c r="G8" s="417"/>
      <c r="H8" s="418" t="s">
        <v>387</v>
      </c>
      <c r="I8" s="419"/>
    </row>
    <row r="9" spans="1:9" ht="15.6" x14ac:dyDescent="0.3">
      <c r="A9" s="420" t="s">
        <v>125</v>
      </c>
      <c r="B9" s="411">
        <v>40</v>
      </c>
      <c r="C9" s="412">
        <v>40</v>
      </c>
      <c r="D9" s="412">
        <v>40</v>
      </c>
      <c r="E9" s="411" t="s">
        <v>126</v>
      </c>
      <c r="F9" s="412">
        <v>20</v>
      </c>
      <c r="G9" s="413"/>
      <c r="H9" s="414"/>
      <c r="I9" s="415"/>
    </row>
    <row r="10" spans="1:9" ht="15.6" x14ac:dyDescent="0.3">
      <c r="A10" s="420"/>
      <c r="B10" s="421"/>
      <c r="C10" s="411"/>
      <c r="D10" s="411"/>
      <c r="E10" s="411"/>
      <c r="F10" s="422"/>
      <c r="G10" s="423"/>
      <c r="H10" s="423"/>
      <c r="I10" s="424"/>
    </row>
    <row r="11" spans="1:9" x14ac:dyDescent="0.3">
      <c r="A11" s="425" t="s">
        <v>407</v>
      </c>
      <c r="D11" s="426"/>
      <c r="E11" s="379"/>
      <c r="F11" s="379"/>
      <c r="G11" s="426"/>
      <c r="H11" s="426"/>
      <c r="I11" s="427"/>
    </row>
    <row r="12" spans="1:9" ht="18" x14ac:dyDescent="0.35">
      <c r="A12" s="428"/>
      <c r="B12" s="429"/>
      <c r="C12" s="430"/>
      <c r="D12" s="429"/>
      <c r="E12" s="429" t="s">
        <v>127</v>
      </c>
      <c r="F12" s="430"/>
      <c r="G12" s="429"/>
      <c r="H12" s="429"/>
      <c r="I12" s="431"/>
    </row>
    <row r="13" spans="1:9" x14ac:dyDescent="0.3">
      <c r="A13" s="432"/>
      <c r="B13" s="433"/>
      <c r="C13" s="433"/>
      <c r="D13" s="433" t="s">
        <v>128</v>
      </c>
      <c r="E13" s="434"/>
      <c r="F13" s="434"/>
      <c r="G13" s="433"/>
      <c r="H13" s="435"/>
      <c r="I13" s="436"/>
    </row>
    <row r="14" spans="1:9" x14ac:dyDescent="0.3">
      <c r="A14" s="497">
        <v>15</v>
      </c>
      <c r="B14" s="498">
        <v>15</v>
      </c>
      <c r="C14" s="498">
        <v>15</v>
      </c>
      <c r="D14" s="498">
        <v>20</v>
      </c>
      <c r="E14" s="499">
        <v>16.5</v>
      </c>
      <c r="F14" s="500">
        <v>18.5</v>
      </c>
      <c r="G14" s="500">
        <v>19.5</v>
      </c>
      <c r="H14" s="501">
        <v>20</v>
      </c>
      <c r="I14" s="502">
        <v>24</v>
      </c>
    </row>
    <row r="15" spans="1:9" x14ac:dyDescent="0.3">
      <c r="A15" s="438" t="s">
        <v>129</v>
      </c>
      <c r="B15" s="101" t="s">
        <v>130</v>
      </c>
      <c r="C15" s="105" t="s">
        <v>145</v>
      </c>
      <c r="D15" s="103" t="s">
        <v>356</v>
      </c>
      <c r="E15" s="223" t="s">
        <v>132</v>
      </c>
      <c r="F15" s="102" t="s">
        <v>133</v>
      </c>
      <c r="G15" s="83" t="s">
        <v>134</v>
      </c>
      <c r="H15" s="135" t="s">
        <v>135</v>
      </c>
      <c r="I15" s="439" t="s">
        <v>148</v>
      </c>
    </row>
    <row r="16" spans="1:9" x14ac:dyDescent="0.3">
      <c r="A16" s="119" t="s">
        <v>61</v>
      </c>
      <c r="B16" s="105" t="s">
        <v>138</v>
      </c>
      <c r="C16" s="101" t="s">
        <v>151</v>
      </c>
      <c r="D16" s="103" t="s">
        <v>357</v>
      </c>
      <c r="E16" s="440" t="s">
        <v>89</v>
      </c>
      <c r="F16" s="107" t="s">
        <v>140</v>
      </c>
      <c r="G16" s="239" t="s">
        <v>141</v>
      </c>
      <c r="H16" s="285" t="s">
        <v>142</v>
      </c>
      <c r="I16" s="441" t="s">
        <v>373</v>
      </c>
    </row>
    <row r="17" spans="1:9" x14ac:dyDescent="0.3">
      <c r="A17" s="119"/>
      <c r="B17" s="105" t="s">
        <v>144</v>
      </c>
      <c r="C17" s="106" t="s">
        <v>153</v>
      </c>
      <c r="D17" s="103"/>
      <c r="E17" s="139"/>
      <c r="F17" s="110"/>
      <c r="G17" s="442" t="s">
        <v>146</v>
      </c>
      <c r="H17" s="137" t="s">
        <v>147</v>
      </c>
      <c r="I17" s="120" t="s">
        <v>136</v>
      </c>
    </row>
    <row r="18" spans="1:9" x14ac:dyDescent="0.3">
      <c r="A18" s="121"/>
      <c r="B18" s="101" t="s">
        <v>150</v>
      </c>
      <c r="C18" s="234" t="s">
        <v>155</v>
      </c>
      <c r="D18" s="234"/>
      <c r="E18" s="26"/>
      <c r="F18" s="26"/>
      <c r="G18" s="140"/>
      <c r="H18" s="443" t="s">
        <v>358</v>
      </c>
      <c r="I18" s="77" t="s">
        <v>139</v>
      </c>
    </row>
    <row r="19" spans="1:9" x14ac:dyDescent="0.3">
      <c r="A19" s="48"/>
      <c r="B19" s="105" t="s">
        <v>61</v>
      </c>
      <c r="C19" s="238" t="s">
        <v>156</v>
      </c>
      <c r="D19" s="238"/>
      <c r="E19" s="103"/>
      <c r="F19" s="114"/>
      <c r="G19" s="114"/>
      <c r="H19" s="283"/>
      <c r="I19" s="161"/>
    </row>
    <row r="20" spans="1:9" x14ac:dyDescent="0.3">
      <c r="A20" s="48"/>
      <c r="B20" s="96" t="s">
        <v>154</v>
      </c>
      <c r="C20" s="101" t="s">
        <v>157</v>
      </c>
      <c r="D20" s="103"/>
      <c r="E20" s="103"/>
      <c r="F20" s="114"/>
      <c r="G20" s="114"/>
      <c r="H20" s="283"/>
      <c r="I20" s="161"/>
    </row>
    <row r="21" spans="1:9" x14ac:dyDescent="0.3">
      <c r="A21" s="48"/>
      <c r="B21" s="234" t="s">
        <v>61</v>
      </c>
      <c r="C21" s="444" t="s">
        <v>158</v>
      </c>
      <c r="D21" s="26"/>
      <c r="E21" s="445"/>
      <c r="F21" s="445"/>
      <c r="G21" s="445"/>
      <c r="H21" s="283"/>
      <c r="I21" s="446"/>
    </row>
    <row r="22" spans="1:9" x14ac:dyDescent="0.3">
      <c r="A22" s="447"/>
      <c r="B22" s="445"/>
      <c r="C22" s="106" t="s">
        <v>144</v>
      </c>
      <c r="D22" s="103"/>
      <c r="E22" s="445"/>
      <c r="F22" s="445"/>
      <c r="G22" s="445"/>
      <c r="H22" s="283"/>
      <c r="I22" s="446"/>
    </row>
    <row r="23" spans="1:9" x14ac:dyDescent="0.3">
      <c r="A23" s="448"/>
      <c r="B23" s="103"/>
      <c r="C23" s="105" t="s">
        <v>159</v>
      </c>
      <c r="D23" s="103"/>
      <c r="E23" s="103"/>
      <c r="F23" s="114"/>
      <c r="G23" s="114"/>
      <c r="H23" s="283"/>
      <c r="I23" s="161"/>
    </row>
    <row r="24" spans="1:9" x14ac:dyDescent="0.3">
      <c r="A24" s="447"/>
      <c r="B24" s="445"/>
      <c r="C24" s="101" t="s">
        <v>25</v>
      </c>
      <c r="D24" s="103"/>
      <c r="E24" s="445"/>
      <c r="F24" s="114"/>
      <c r="G24" s="445"/>
      <c r="H24" s="283"/>
      <c r="I24" s="161"/>
    </row>
    <row r="25" spans="1:9" x14ac:dyDescent="0.3">
      <c r="A25" s="448"/>
      <c r="B25" s="103"/>
      <c r="C25" s="106" t="s">
        <v>138</v>
      </c>
      <c r="D25" s="103"/>
      <c r="E25" s="103"/>
      <c r="F25" s="114"/>
      <c r="G25" s="114"/>
      <c r="H25" s="283"/>
      <c r="I25" s="161"/>
    </row>
    <row r="26" spans="1:9" x14ac:dyDescent="0.3">
      <c r="A26" s="448"/>
      <c r="B26" s="26"/>
      <c r="C26" s="103" t="s">
        <v>160</v>
      </c>
      <c r="D26" s="103"/>
      <c r="E26" s="103"/>
      <c r="F26" s="114"/>
      <c r="G26" s="114"/>
      <c r="H26" s="283"/>
      <c r="I26" s="161"/>
    </row>
    <row r="27" spans="1:9" x14ac:dyDescent="0.3">
      <c r="A27" s="447"/>
      <c r="B27" s="26"/>
      <c r="C27" s="232" t="s">
        <v>131</v>
      </c>
      <c r="D27" s="238"/>
      <c r="E27" s="445"/>
      <c r="F27" s="26"/>
      <c r="G27" s="445"/>
      <c r="H27" s="283"/>
      <c r="I27" s="446"/>
    </row>
    <row r="28" spans="1:9" ht="15.6" x14ac:dyDescent="0.3">
      <c r="A28" s="8"/>
      <c r="B28" s="411"/>
      <c r="C28" s="106" t="s">
        <v>139</v>
      </c>
      <c r="D28" s="445"/>
      <c r="E28" s="411"/>
      <c r="F28" s="26"/>
      <c r="G28" s="422"/>
      <c r="H28" s="412"/>
      <c r="I28" s="449"/>
    </row>
    <row r="29" spans="1:9" x14ac:dyDescent="0.3">
      <c r="A29" s="503">
        <v>25</v>
      </c>
      <c r="B29" s="504">
        <v>28</v>
      </c>
      <c r="C29" s="505">
        <v>29</v>
      </c>
      <c r="D29" s="437" t="s">
        <v>340</v>
      </c>
      <c r="E29" s="437"/>
      <c r="F29" s="500">
        <v>32</v>
      </c>
      <c r="G29" s="450"/>
      <c r="H29" s="499">
        <v>63</v>
      </c>
      <c r="I29" s="506">
        <v>33</v>
      </c>
    </row>
    <row r="30" spans="1:9" x14ac:dyDescent="0.3">
      <c r="A30" s="285" t="s">
        <v>137</v>
      </c>
      <c r="B30" s="96" t="s">
        <v>161</v>
      </c>
      <c r="C30" s="237" t="s">
        <v>162</v>
      </c>
      <c r="D30" s="238" t="s">
        <v>340</v>
      </c>
      <c r="E30" s="238"/>
      <c r="F30" s="223" t="s">
        <v>163</v>
      </c>
      <c r="G30" s="238"/>
      <c r="H30" s="117" t="s">
        <v>164</v>
      </c>
      <c r="I30" s="77" t="s">
        <v>364</v>
      </c>
    </row>
    <row r="31" spans="1:9" x14ac:dyDescent="0.3">
      <c r="A31" s="285" t="s">
        <v>143</v>
      </c>
      <c r="B31" s="232" t="s">
        <v>165</v>
      </c>
      <c r="C31" s="237" t="s">
        <v>69</v>
      </c>
      <c r="D31" s="445"/>
      <c r="E31" s="238"/>
      <c r="F31" s="117" t="s">
        <v>146</v>
      </c>
      <c r="G31" s="238"/>
      <c r="H31" s="261"/>
      <c r="I31" s="451"/>
    </row>
    <row r="32" spans="1:9" ht="15.6" x14ac:dyDescent="0.3">
      <c r="A32" s="443" t="s">
        <v>149</v>
      </c>
      <c r="B32" s="232" t="s">
        <v>166</v>
      </c>
      <c r="C32" s="224" t="s">
        <v>167</v>
      </c>
      <c r="D32" s="103"/>
      <c r="E32" s="238"/>
      <c r="F32" s="452"/>
      <c r="G32" s="238"/>
      <c r="H32" s="453"/>
      <c r="I32" s="451" t="s">
        <v>365</v>
      </c>
    </row>
    <row r="33" spans="1:9" x14ac:dyDescent="0.3">
      <c r="B33" s="234" t="s">
        <v>114</v>
      </c>
      <c r="C33" s="440" t="s">
        <v>168</v>
      </c>
      <c r="D33" s="454" t="s">
        <v>340</v>
      </c>
      <c r="E33" s="26"/>
      <c r="F33" s="411"/>
      <c r="G33" s="423"/>
      <c r="H33" s="455"/>
      <c r="I33" s="451" t="s">
        <v>366</v>
      </c>
    </row>
    <row r="34" spans="1:9" x14ac:dyDescent="0.3">
      <c r="A34" s="456"/>
      <c r="B34" s="26"/>
      <c r="C34" s="440" t="s">
        <v>69</v>
      </c>
      <c r="D34" s="26"/>
      <c r="E34" s="26"/>
      <c r="F34" s="26"/>
      <c r="G34" s="26"/>
      <c r="H34" s="26"/>
      <c r="I34" s="451" t="s">
        <v>367</v>
      </c>
    </row>
    <row r="35" spans="1:9" ht="15" thickBot="1" x14ac:dyDescent="0.35">
      <c r="A35" s="457"/>
      <c r="B35" s="65"/>
      <c r="C35" s="458" t="s">
        <v>169</v>
      </c>
      <c r="D35" s="65"/>
      <c r="E35" s="65"/>
      <c r="F35" s="65"/>
      <c r="G35" s="65"/>
      <c r="H35" s="65"/>
      <c r="I35" s="382"/>
    </row>
    <row r="37" spans="1:9" ht="18" x14ac:dyDescent="0.35">
      <c r="E37" s="459">
        <v>8</v>
      </c>
    </row>
  </sheetData>
  <pageMargins left="0.7" right="0.7" top="0.75" bottom="0.75" header="0.3" footer="0.3"/>
  <pageSetup scale="8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33"/>
  <sheetViews>
    <sheetView workbookViewId="0">
      <selection activeCell="I21" sqref="I21"/>
    </sheetView>
  </sheetViews>
  <sheetFormatPr defaultRowHeight="14.4" x14ac:dyDescent="0.3"/>
  <cols>
    <col min="1" max="1" width="15" customWidth="1"/>
    <col min="2" max="2" width="15.5546875" customWidth="1"/>
    <col min="3" max="3" width="13.33203125" customWidth="1"/>
    <col min="4" max="4" width="14.44140625" customWidth="1"/>
    <col min="5" max="5" width="17.33203125" customWidth="1"/>
    <col min="6" max="6" width="13" customWidth="1"/>
    <col min="7" max="7" width="18.109375" customWidth="1"/>
    <col min="8" max="8" width="13.6640625" customWidth="1"/>
    <col min="9" max="9" width="12.5546875" customWidth="1"/>
  </cols>
  <sheetData>
    <row r="1" spans="1:9" ht="21" x14ac:dyDescent="0.4">
      <c r="A1" s="55"/>
      <c r="B1" s="60"/>
      <c r="C1" s="60"/>
      <c r="D1" s="60"/>
      <c r="E1" s="29" t="s">
        <v>240</v>
      </c>
      <c r="F1" s="29"/>
      <c r="G1" s="56"/>
      <c r="H1" s="60"/>
      <c r="I1" s="61"/>
    </row>
    <row r="2" spans="1:9" ht="21.6" thickBot="1" x14ac:dyDescent="0.45">
      <c r="A2" s="57"/>
      <c r="B2" s="67"/>
      <c r="C2" s="67"/>
      <c r="D2" s="67"/>
      <c r="E2" s="31"/>
      <c r="F2" s="31"/>
      <c r="G2" s="58"/>
      <c r="H2" s="67"/>
      <c r="I2" s="66"/>
    </row>
    <row r="3" spans="1:9" ht="15.6" x14ac:dyDescent="0.3">
      <c r="A3" s="183"/>
      <c r="B3" s="184"/>
      <c r="C3" s="185" t="s">
        <v>239</v>
      </c>
      <c r="D3" s="186"/>
      <c r="E3" s="186"/>
      <c r="F3" s="186"/>
      <c r="G3" s="186"/>
      <c r="H3" s="187"/>
      <c r="I3" s="188"/>
    </row>
    <row r="4" spans="1:9" x14ac:dyDescent="0.3">
      <c r="A4" s="153"/>
      <c r="B4" s="126"/>
      <c r="H4" s="100"/>
      <c r="I4" s="154"/>
    </row>
    <row r="5" spans="1:9" x14ac:dyDescent="0.3">
      <c r="A5" s="155">
        <v>550</v>
      </c>
      <c r="B5" s="127">
        <v>600</v>
      </c>
      <c r="C5" s="127">
        <v>700</v>
      </c>
      <c r="D5" s="128">
        <v>750</v>
      </c>
      <c r="E5" s="127">
        <v>800</v>
      </c>
      <c r="F5" s="127">
        <v>950</v>
      </c>
      <c r="G5" s="127">
        <v>1000</v>
      </c>
      <c r="H5" s="127">
        <v>1200</v>
      </c>
      <c r="I5" s="156">
        <v>1300</v>
      </c>
    </row>
    <row r="6" spans="1:9" x14ac:dyDescent="0.3">
      <c r="A6" s="157" t="s">
        <v>171</v>
      </c>
      <c r="B6" s="129" t="s">
        <v>172</v>
      </c>
      <c r="C6" s="44" t="s">
        <v>173</v>
      </c>
      <c r="D6" s="73" t="s">
        <v>174</v>
      </c>
      <c r="E6" s="82" t="s">
        <v>175</v>
      </c>
      <c r="F6" s="63" t="s">
        <v>176</v>
      </c>
      <c r="G6" s="130" t="s">
        <v>177</v>
      </c>
      <c r="H6" s="131" t="s">
        <v>178</v>
      </c>
      <c r="I6" s="158" t="s">
        <v>179</v>
      </c>
    </row>
    <row r="7" spans="1:9" x14ac:dyDescent="0.3">
      <c r="A7" s="125" t="s">
        <v>180</v>
      </c>
      <c r="B7" s="133" t="s">
        <v>181</v>
      </c>
      <c r="C7" s="46" t="s">
        <v>182</v>
      </c>
      <c r="D7" s="74" t="s">
        <v>183</v>
      </c>
      <c r="E7" s="104" t="s">
        <v>184</v>
      </c>
      <c r="F7" s="46" t="s">
        <v>185</v>
      </c>
      <c r="G7" s="74" t="s">
        <v>186</v>
      </c>
      <c r="H7" s="134" t="s">
        <v>187</v>
      </c>
      <c r="I7" s="159"/>
    </row>
    <row r="8" spans="1:9" x14ac:dyDescent="0.3">
      <c r="A8" s="160" t="s">
        <v>403</v>
      </c>
      <c r="B8" s="135" t="s">
        <v>188</v>
      </c>
      <c r="C8" s="102" t="s">
        <v>189</v>
      </c>
      <c r="D8" s="74"/>
      <c r="E8" s="136" t="s">
        <v>190</v>
      </c>
      <c r="F8" s="101" t="s">
        <v>172</v>
      </c>
      <c r="G8" s="83" t="s">
        <v>191</v>
      </c>
      <c r="H8" s="106"/>
      <c r="I8" s="161"/>
    </row>
    <row r="9" spans="1:9" x14ac:dyDescent="0.3">
      <c r="A9" s="121"/>
      <c r="B9" s="101" t="s">
        <v>192</v>
      </c>
      <c r="C9" s="137" t="s">
        <v>193</v>
      </c>
      <c r="D9" s="71"/>
      <c r="E9" s="136" t="s">
        <v>194</v>
      </c>
      <c r="F9" s="106" t="s">
        <v>195</v>
      </c>
      <c r="G9" s="130" t="s">
        <v>196</v>
      </c>
      <c r="H9" s="103"/>
      <c r="I9" s="161"/>
    </row>
    <row r="10" spans="1:9" x14ac:dyDescent="0.3">
      <c r="A10" s="162"/>
      <c r="B10" s="106" t="s">
        <v>193</v>
      </c>
      <c r="C10" s="237" t="s">
        <v>326</v>
      </c>
      <c r="D10" s="71"/>
      <c r="E10" s="46"/>
      <c r="F10" s="138" t="s">
        <v>197</v>
      </c>
      <c r="G10" s="73" t="s">
        <v>198</v>
      </c>
      <c r="H10" s="71"/>
      <c r="I10" s="163"/>
    </row>
    <row r="11" spans="1:9" x14ac:dyDescent="0.3">
      <c r="A11" s="121"/>
      <c r="B11" s="103"/>
      <c r="C11" s="135"/>
      <c r="D11" s="71"/>
      <c r="E11" s="139"/>
      <c r="F11" s="110"/>
      <c r="G11" s="140" t="s">
        <v>199</v>
      </c>
      <c r="H11" s="139"/>
      <c r="I11" s="161"/>
    </row>
    <row r="12" spans="1:9" x14ac:dyDescent="0.3">
      <c r="A12" s="121"/>
      <c r="B12" s="103"/>
      <c r="C12" s="103"/>
      <c r="D12" s="103"/>
      <c r="E12" s="103"/>
      <c r="F12" s="140"/>
      <c r="G12" s="103" t="s">
        <v>200</v>
      </c>
      <c r="H12" s="103"/>
      <c r="I12" s="164"/>
    </row>
    <row r="13" spans="1:9" x14ac:dyDescent="0.3">
      <c r="A13" s="119"/>
      <c r="B13" s="106"/>
      <c r="C13" s="137"/>
      <c r="D13" s="137"/>
      <c r="E13" s="106"/>
      <c r="F13" s="112"/>
      <c r="G13" s="77" t="s">
        <v>408</v>
      </c>
      <c r="H13" s="106"/>
      <c r="I13" s="165"/>
    </row>
    <row r="14" spans="1:9" x14ac:dyDescent="0.3">
      <c r="A14" s="166">
        <v>1500</v>
      </c>
      <c r="B14" s="142">
        <v>1575</v>
      </c>
      <c r="C14" s="143">
        <v>1850</v>
      </c>
      <c r="D14" s="144">
        <v>1875</v>
      </c>
      <c r="E14" s="145">
        <v>2000</v>
      </c>
      <c r="F14" s="145">
        <v>2100</v>
      </c>
      <c r="G14" s="145">
        <v>2200</v>
      </c>
      <c r="H14" s="127">
        <v>2375</v>
      </c>
      <c r="I14" s="167">
        <v>2625</v>
      </c>
    </row>
    <row r="15" spans="1:9" x14ac:dyDescent="0.3">
      <c r="A15" s="331" t="s">
        <v>201</v>
      </c>
      <c r="B15" s="278" t="s">
        <v>202</v>
      </c>
      <c r="C15" s="83" t="s">
        <v>203</v>
      </c>
      <c r="D15" s="83" t="s">
        <v>204</v>
      </c>
      <c r="E15" s="101" t="s">
        <v>205</v>
      </c>
      <c r="F15" s="146" t="s">
        <v>206</v>
      </c>
      <c r="G15" s="149" t="s">
        <v>207</v>
      </c>
      <c r="H15" s="146" t="s">
        <v>208</v>
      </c>
      <c r="I15" s="120" t="s">
        <v>209</v>
      </c>
    </row>
    <row r="16" spans="1:9" x14ac:dyDescent="0.3">
      <c r="A16" s="367" t="s">
        <v>340</v>
      </c>
      <c r="B16" s="279" t="s">
        <v>210</v>
      </c>
      <c r="C16" s="106" t="s">
        <v>211</v>
      </c>
      <c r="D16" s="84" t="s">
        <v>212</v>
      </c>
      <c r="E16" s="105" t="s">
        <v>15</v>
      </c>
      <c r="F16" s="280" t="s">
        <v>213</v>
      </c>
      <c r="G16" s="105" t="s">
        <v>214</v>
      </c>
      <c r="H16" s="281" t="s">
        <v>211</v>
      </c>
      <c r="I16" s="168" t="s">
        <v>215</v>
      </c>
    </row>
    <row r="17" spans="1:9" x14ac:dyDescent="0.3">
      <c r="A17" s="122"/>
      <c r="B17" s="147" t="s">
        <v>216</v>
      </c>
      <c r="C17" s="103"/>
      <c r="D17" s="103"/>
      <c r="E17" s="103" t="s">
        <v>327</v>
      </c>
      <c r="F17" s="282" t="s">
        <v>217</v>
      </c>
      <c r="G17" s="101" t="s">
        <v>328</v>
      </c>
      <c r="H17" s="115"/>
      <c r="I17" s="169" t="s">
        <v>218</v>
      </c>
    </row>
    <row r="18" spans="1:9" x14ac:dyDescent="0.3">
      <c r="A18" s="122"/>
      <c r="B18" s="132" t="s">
        <v>219</v>
      </c>
      <c r="C18" s="103"/>
      <c r="D18" s="103"/>
      <c r="E18" s="262" t="s">
        <v>338</v>
      </c>
      <c r="F18" s="280" t="s">
        <v>220</v>
      </c>
      <c r="G18" s="106" t="s">
        <v>329</v>
      </c>
      <c r="H18" s="115"/>
      <c r="I18" s="170" t="s">
        <v>174</v>
      </c>
    </row>
    <row r="19" spans="1:9" x14ac:dyDescent="0.3">
      <c r="A19" s="171"/>
      <c r="B19" s="83" t="s">
        <v>221</v>
      </c>
      <c r="C19" s="135"/>
      <c r="D19" s="135"/>
      <c r="E19" s="103" t="s">
        <v>404</v>
      </c>
      <c r="F19" s="332" t="s">
        <v>340</v>
      </c>
      <c r="G19" s="133"/>
      <c r="H19" s="135"/>
      <c r="I19" s="77" t="s">
        <v>222</v>
      </c>
    </row>
    <row r="20" spans="1:9" x14ac:dyDescent="0.3">
      <c r="A20" s="171"/>
      <c r="B20" s="232" t="s">
        <v>211</v>
      </c>
      <c r="C20" s="135"/>
      <c r="D20" s="135"/>
      <c r="E20" s="103"/>
      <c r="F20" s="476" t="s">
        <v>340</v>
      </c>
      <c r="G20" s="139"/>
      <c r="H20" s="135"/>
      <c r="I20" s="120" t="s">
        <v>223</v>
      </c>
    </row>
    <row r="21" spans="1:9" x14ac:dyDescent="0.3">
      <c r="A21" s="172"/>
      <c r="B21" s="96" t="s">
        <v>224</v>
      </c>
      <c r="C21" s="261"/>
      <c r="D21" s="283"/>
      <c r="E21" s="26"/>
      <c r="F21" s="261"/>
      <c r="G21" s="26"/>
      <c r="H21" s="283"/>
      <c r="I21" s="120"/>
    </row>
    <row r="22" spans="1:9" x14ac:dyDescent="0.3">
      <c r="A22" s="172"/>
      <c r="B22" s="234" t="s">
        <v>114</v>
      </c>
      <c r="C22" s="261"/>
      <c r="D22" s="26"/>
      <c r="E22" s="26"/>
      <c r="F22" s="26"/>
      <c r="G22" s="26"/>
      <c r="H22" s="26"/>
      <c r="I22" s="475"/>
    </row>
    <row r="23" spans="1:9" x14ac:dyDescent="0.3">
      <c r="A23" s="173"/>
      <c r="B23" s="141"/>
      <c r="C23" s="141"/>
      <c r="D23" s="141"/>
      <c r="E23" s="141"/>
      <c r="F23" s="280"/>
      <c r="G23" s="141"/>
      <c r="H23" s="141"/>
      <c r="I23" s="220"/>
    </row>
    <row r="24" spans="1:9" ht="15" thickBot="1" x14ac:dyDescent="0.35">
      <c r="A24" s="174">
        <v>3000</v>
      </c>
      <c r="B24" s="128">
        <v>3150</v>
      </c>
      <c r="C24" s="145">
        <v>3400</v>
      </c>
      <c r="D24" s="145">
        <v>50</v>
      </c>
      <c r="E24" s="145">
        <v>3675</v>
      </c>
      <c r="F24" s="316">
        <v>5000</v>
      </c>
      <c r="G24" s="144">
        <v>6000</v>
      </c>
      <c r="H24" s="182" t="s">
        <v>238</v>
      </c>
      <c r="I24" s="156" t="s">
        <v>353</v>
      </c>
    </row>
    <row r="25" spans="1:9" x14ac:dyDescent="0.3">
      <c r="A25" s="176" t="s">
        <v>225</v>
      </c>
      <c r="B25" s="111" t="s">
        <v>226</v>
      </c>
      <c r="C25" s="285" t="s">
        <v>227</v>
      </c>
      <c r="D25" s="102" t="s">
        <v>390</v>
      </c>
      <c r="E25" s="102" t="s">
        <v>229</v>
      </c>
      <c r="F25" s="149" t="s">
        <v>228</v>
      </c>
      <c r="G25" s="139" t="s">
        <v>230</v>
      </c>
      <c r="H25" s="371" t="s">
        <v>402</v>
      </c>
      <c r="I25" s="161" t="s">
        <v>351</v>
      </c>
    </row>
    <row r="26" spans="1:9" x14ac:dyDescent="0.3">
      <c r="A26" s="177" t="s">
        <v>212</v>
      </c>
      <c r="B26" s="136" t="s">
        <v>231</v>
      </c>
      <c r="C26" s="137" t="s">
        <v>232</v>
      </c>
      <c r="D26" s="107" t="s">
        <v>214</v>
      </c>
      <c r="E26" s="107" t="s">
        <v>114</v>
      </c>
      <c r="F26" s="140" t="s">
        <v>233</v>
      </c>
      <c r="G26" s="139" t="s">
        <v>330</v>
      </c>
      <c r="H26" s="106" t="s">
        <v>214</v>
      </c>
      <c r="I26" s="165"/>
    </row>
    <row r="27" spans="1:9" x14ac:dyDescent="0.3">
      <c r="A27" s="177"/>
      <c r="B27" s="105" t="s">
        <v>234</v>
      </c>
      <c r="C27" s="137"/>
      <c r="D27" s="106" t="s">
        <v>391</v>
      </c>
      <c r="E27" s="133" t="s">
        <v>235</v>
      </c>
      <c r="F27" s="151" t="s">
        <v>388</v>
      </c>
      <c r="G27" s="151"/>
      <c r="H27" s="103"/>
      <c r="I27" s="165"/>
    </row>
    <row r="28" spans="1:9" x14ac:dyDescent="0.3">
      <c r="A28" s="178"/>
      <c r="B28" s="101" t="s">
        <v>236</v>
      </c>
      <c r="C28" s="139"/>
      <c r="D28" s="103"/>
      <c r="E28" s="333" t="s">
        <v>340</v>
      </c>
      <c r="F28" s="114" t="s">
        <v>389</v>
      </c>
      <c r="G28" s="103"/>
      <c r="H28" s="103"/>
      <c r="I28" s="164"/>
    </row>
    <row r="29" spans="1:9" x14ac:dyDescent="0.3">
      <c r="A29" s="178"/>
      <c r="B29" s="45" t="s">
        <v>237</v>
      </c>
      <c r="C29" s="139"/>
      <c r="D29" s="26"/>
      <c r="E29" s="284"/>
      <c r="F29" s="284"/>
      <c r="G29" s="26"/>
      <c r="H29" s="26"/>
      <c r="I29" s="180"/>
    </row>
    <row r="30" spans="1:9" x14ac:dyDescent="0.3">
      <c r="A30" s="181"/>
      <c r="B30" s="152"/>
      <c r="C30" s="103"/>
      <c r="D30" s="26"/>
      <c r="E30" s="103"/>
      <c r="F30" s="103"/>
      <c r="G30" s="26"/>
      <c r="H30" s="26"/>
      <c r="I30" s="180"/>
    </row>
    <row r="31" spans="1:9" ht="15" thickBot="1" x14ac:dyDescent="0.35">
      <c r="A31" s="372"/>
      <c r="B31" s="72"/>
      <c r="C31" s="72"/>
      <c r="D31" s="65"/>
      <c r="E31" s="373" t="s">
        <v>340</v>
      </c>
      <c r="F31" s="72" t="s">
        <v>340</v>
      </c>
      <c r="G31" s="72"/>
      <c r="H31" s="72"/>
      <c r="I31" s="208"/>
    </row>
    <row r="33" spans="5:5" ht="18" x14ac:dyDescent="0.35">
      <c r="E33" s="27">
        <v>9</v>
      </c>
    </row>
  </sheetData>
  <pageMargins left="0.7" right="0.7" top="0.75" bottom="0.75" header="0.3" footer="0.3"/>
  <pageSetup scale="9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39"/>
  <sheetViews>
    <sheetView workbookViewId="0">
      <selection activeCell="L27" sqref="L27"/>
    </sheetView>
  </sheetViews>
  <sheetFormatPr defaultRowHeight="14.4" x14ac:dyDescent="0.3"/>
  <cols>
    <col min="1" max="1" width="14.5546875" customWidth="1"/>
    <col min="2" max="2" width="15.6640625" customWidth="1"/>
    <col min="3" max="4" width="16.88671875" customWidth="1"/>
    <col min="5" max="5" width="13.88671875" customWidth="1"/>
    <col min="6" max="6" width="14.6640625" customWidth="1"/>
    <col min="7" max="7" width="16" customWidth="1"/>
    <col min="8" max="8" width="13.44140625" customWidth="1"/>
    <col min="9" max="9" width="14.5546875" customWidth="1"/>
  </cols>
  <sheetData>
    <row r="1" spans="1:9" ht="21" x14ac:dyDescent="0.4">
      <c r="A1" s="59"/>
      <c r="B1" s="68"/>
      <c r="C1" s="68"/>
      <c r="D1" s="68"/>
      <c r="E1" s="29" t="s">
        <v>305</v>
      </c>
      <c r="F1" s="29"/>
      <c r="G1" s="29"/>
      <c r="H1" s="68"/>
      <c r="I1" s="209"/>
    </row>
    <row r="2" spans="1:9" ht="21.6" thickBot="1" x14ac:dyDescent="0.45">
      <c r="A2" s="258"/>
      <c r="B2" s="69"/>
      <c r="C2" s="69"/>
      <c r="D2" s="69"/>
      <c r="E2" s="31"/>
      <c r="F2" s="31"/>
      <c r="G2" s="31"/>
      <c r="H2" s="69"/>
      <c r="I2" s="259"/>
    </row>
    <row r="3" spans="1:9" x14ac:dyDescent="0.3">
      <c r="A3" s="254" t="s">
        <v>333</v>
      </c>
      <c r="B3" s="255"/>
      <c r="C3" s="256"/>
      <c r="D3" s="255"/>
      <c r="E3" s="255"/>
      <c r="F3" s="255"/>
      <c r="G3" s="255"/>
      <c r="H3" s="256"/>
      <c r="I3" s="257"/>
    </row>
    <row r="4" spans="1:9" x14ac:dyDescent="0.3">
      <c r="A4" s="198"/>
      <c r="B4" s="189"/>
      <c r="C4" s="189"/>
      <c r="D4" s="189"/>
      <c r="E4" s="189"/>
      <c r="F4" s="189"/>
      <c r="G4" s="189"/>
      <c r="H4" s="189"/>
      <c r="I4" s="199"/>
    </row>
    <row r="5" spans="1:9" x14ac:dyDescent="0.3">
      <c r="A5" s="200">
        <v>375</v>
      </c>
      <c r="B5" s="190">
        <v>400</v>
      </c>
      <c r="C5" s="190">
        <v>500</v>
      </c>
      <c r="D5" s="190">
        <v>525</v>
      </c>
      <c r="E5" s="190">
        <v>550</v>
      </c>
      <c r="F5" s="190">
        <v>600</v>
      </c>
      <c r="G5" s="190">
        <v>625</v>
      </c>
      <c r="H5" s="190">
        <v>650</v>
      </c>
      <c r="I5" s="201">
        <v>700</v>
      </c>
    </row>
    <row r="6" spans="1:9" x14ac:dyDescent="0.3">
      <c r="A6" s="123" t="s">
        <v>241</v>
      </c>
      <c r="B6" s="73" t="s">
        <v>241</v>
      </c>
      <c r="C6" s="73" t="s">
        <v>241</v>
      </c>
      <c r="D6" s="96" t="s">
        <v>242</v>
      </c>
      <c r="E6" s="73" t="s">
        <v>243</v>
      </c>
      <c r="F6" s="101" t="s">
        <v>244</v>
      </c>
      <c r="G6" s="73" t="s">
        <v>241</v>
      </c>
      <c r="H6" s="73" t="s">
        <v>243</v>
      </c>
      <c r="I6" s="118" t="s">
        <v>241</v>
      </c>
    </row>
    <row r="7" spans="1:9" x14ac:dyDescent="0.3">
      <c r="A7" s="124" t="s">
        <v>245</v>
      </c>
      <c r="B7" s="98" t="s">
        <v>246</v>
      </c>
      <c r="C7" s="74" t="s">
        <v>247</v>
      </c>
      <c r="D7" s="74" t="s">
        <v>152</v>
      </c>
      <c r="E7" s="74" t="s">
        <v>6</v>
      </c>
      <c r="F7" s="106" t="s">
        <v>248</v>
      </c>
      <c r="G7" s="74" t="s">
        <v>249</v>
      </c>
      <c r="H7" s="74" t="s">
        <v>250</v>
      </c>
      <c r="I7" s="202" t="s">
        <v>251</v>
      </c>
    </row>
    <row r="8" spans="1:9" x14ac:dyDescent="0.3">
      <c r="A8" s="203" t="s">
        <v>252</v>
      </c>
      <c r="B8" s="74" t="s">
        <v>253</v>
      </c>
      <c r="C8" s="101" t="s">
        <v>254</v>
      </c>
      <c r="D8" s="49"/>
      <c r="E8" s="103"/>
      <c r="F8" s="103"/>
      <c r="G8" s="49"/>
      <c r="H8" s="73" t="s">
        <v>241</v>
      </c>
      <c r="I8" s="47" t="s">
        <v>255</v>
      </c>
    </row>
    <row r="9" spans="1:9" x14ac:dyDescent="0.3">
      <c r="A9" s="122"/>
      <c r="B9" s="49"/>
      <c r="C9" s="234" t="s">
        <v>256</v>
      </c>
      <c r="D9" s="26"/>
      <c r="E9" s="103"/>
      <c r="F9" s="103"/>
      <c r="G9" s="49"/>
      <c r="H9" s="74" t="s">
        <v>257</v>
      </c>
      <c r="I9" s="94"/>
    </row>
    <row r="10" spans="1:9" x14ac:dyDescent="0.3">
      <c r="A10" s="204"/>
      <c r="B10" s="103"/>
      <c r="C10" s="238" t="s">
        <v>331</v>
      </c>
      <c r="D10" s="26"/>
      <c r="E10" s="238"/>
      <c r="F10" s="49"/>
      <c r="G10" s="49"/>
      <c r="H10" s="49"/>
      <c r="I10" s="163"/>
    </row>
    <row r="11" spans="1:9" x14ac:dyDescent="0.3">
      <c r="A11" s="122"/>
      <c r="B11" s="49"/>
      <c r="C11" s="26"/>
      <c r="D11" s="26"/>
      <c r="E11" s="26"/>
      <c r="F11" s="49"/>
      <c r="G11" s="49"/>
      <c r="H11" s="49"/>
      <c r="I11" s="163"/>
    </row>
    <row r="12" spans="1:9" x14ac:dyDescent="0.3">
      <c r="A12" s="122"/>
      <c r="B12" s="49"/>
      <c r="C12" s="49"/>
      <c r="D12" s="49"/>
      <c r="E12" s="49"/>
      <c r="F12" s="49"/>
      <c r="G12" s="49"/>
      <c r="H12" s="49"/>
      <c r="I12" s="94"/>
    </row>
    <row r="13" spans="1:9" x14ac:dyDescent="0.3">
      <c r="A13" s="155">
        <v>750</v>
      </c>
      <c r="B13" s="127">
        <v>850</v>
      </c>
      <c r="C13" s="127">
        <v>900</v>
      </c>
      <c r="D13" s="127">
        <v>1100</v>
      </c>
      <c r="E13" s="127">
        <v>1000</v>
      </c>
      <c r="F13" s="127">
        <v>1200</v>
      </c>
      <c r="G13" s="128">
        <v>1250</v>
      </c>
      <c r="H13" s="326">
        <v>1425</v>
      </c>
      <c r="I13" s="156">
        <v>1450</v>
      </c>
    </row>
    <row r="14" spans="1:9" x14ac:dyDescent="0.3">
      <c r="A14" s="123" t="s">
        <v>254</v>
      </c>
      <c r="B14" s="83" t="s">
        <v>258</v>
      </c>
      <c r="C14" s="83" t="s">
        <v>242</v>
      </c>
      <c r="D14" s="150" t="s">
        <v>259</v>
      </c>
      <c r="E14" s="238" t="s">
        <v>332</v>
      </c>
      <c r="F14" s="197" t="s">
        <v>241</v>
      </c>
      <c r="G14" s="83" t="s">
        <v>260</v>
      </c>
      <c r="H14" s="197" t="s">
        <v>262</v>
      </c>
      <c r="I14" s="118" t="s">
        <v>275</v>
      </c>
    </row>
    <row r="15" spans="1:9" x14ac:dyDescent="0.3">
      <c r="A15" s="125" t="s">
        <v>263</v>
      </c>
      <c r="B15" s="192" t="s">
        <v>264</v>
      </c>
      <c r="C15" s="74" t="s">
        <v>3</v>
      </c>
      <c r="D15" s="191" t="s">
        <v>266</v>
      </c>
      <c r="E15" s="71"/>
      <c r="F15" s="109" t="s">
        <v>267</v>
      </c>
      <c r="G15" s="232" t="s">
        <v>196</v>
      </c>
      <c r="H15" s="109" t="s">
        <v>212</v>
      </c>
      <c r="I15" s="47" t="s">
        <v>212</v>
      </c>
    </row>
    <row r="16" spans="1:9" x14ac:dyDescent="0.3">
      <c r="A16" s="123" t="s">
        <v>243</v>
      </c>
      <c r="B16" s="74" t="s">
        <v>212</v>
      </c>
      <c r="C16" s="193" t="s">
        <v>268</v>
      </c>
      <c r="D16" s="150" t="s">
        <v>241</v>
      </c>
      <c r="E16" s="71"/>
      <c r="F16" s="49"/>
      <c r="G16" s="232" t="s">
        <v>243</v>
      </c>
      <c r="H16" s="241" t="s">
        <v>270</v>
      </c>
      <c r="I16" s="94"/>
    </row>
    <row r="17" spans="1:14" x14ac:dyDescent="0.3">
      <c r="A17" s="124" t="s">
        <v>271</v>
      </c>
      <c r="B17" s="103"/>
      <c r="C17" s="134" t="s">
        <v>212</v>
      </c>
      <c r="D17" s="108" t="s">
        <v>272</v>
      </c>
      <c r="E17" s="71"/>
      <c r="F17" s="238"/>
      <c r="G17" s="232" t="s">
        <v>265</v>
      </c>
      <c r="H17" s="241" t="s">
        <v>274</v>
      </c>
      <c r="I17" s="94"/>
    </row>
    <row r="18" spans="1:14" x14ac:dyDescent="0.3">
      <c r="A18" s="122"/>
      <c r="B18" s="49"/>
      <c r="C18" s="104" t="s">
        <v>275</v>
      </c>
      <c r="D18" s="191" t="s">
        <v>276</v>
      </c>
      <c r="E18" s="71"/>
      <c r="F18" s="238"/>
      <c r="G18" s="233"/>
      <c r="H18" s="116"/>
      <c r="I18" s="94"/>
    </row>
    <row r="19" spans="1:14" x14ac:dyDescent="0.3">
      <c r="A19" s="122"/>
      <c r="B19" s="194"/>
      <c r="C19" s="113" t="s">
        <v>196</v>
      </c>
      <c r="D19" s="49"/>
      <c r="E19" s="116"/>
      <c r="F19" s="49"/>
      <c r="G19" s="71" t="s">
        <v>399</v>
      </c>
      <c r="H19" s="49"/>
      <c r="I19" s="94"/>
    </row>
    <row r="20" spans="1:14" x14ac:dyDescent="0.3">
      <c r="A20" s="122"/>
      <c r="B20" s="49"/>
      <c r="C20" s="49"/>
      <c r="D20" s="49"/>
      <c r="E20" s="49"/>
      <c r="F20" s="49"/>
      <c r="G20" s="49"/>
      <c r="H20" s="49"/>
      <c r="I20" s="94"/>
      <c r="N20" s="253"/>
    </row>
    <row r="21" spans="1:14" x14ac:dyDescent="0.3">
      <c r="A21" s="122"/>
      <c r="B21" s="49"/>
      <c r="C21" s="49"/>
      <c r="D21" s="49"/>
      <c r="E21" s="49"/>
      <c r="F21" s="49"/>
      <c r="G21" s="49"/>
      <c r="H21" s="49"/>
      <c r="I21" s="94"/>
    </row>
    <row r="22" spans="1:14" x14ac:dyDescent="0.3">
      <c r="A22" s="166">
        <v>1500</v>
      </c>
      <c r="B22" s="127">
        <v>1550</v>
      </c>
      <c r="C22" s="127">
        <v>1650</v>
      </c>
      <c r="D22" s="127">
        <v>1800</v>
      </c>
      <c r="E22" s="144">
        <v>1950</v>
      </c>
      <c r="F22" s="144">
        <v>2000</v>
      </c>
      <c r="G22" s="327">
        <v>2100</v>
      </c>
      <c r="H22" s="127">
        <v>2150</v>
      </c>
      <c r="I22" s="175">
        <v>2400</v>
      </c>
    </row>
    <row r="23" spans="1:14" x14ac:dyDescent="0.3">
      <c r="A23" s="243" t="s">
        <v>261</v>
      </c>
      <c r="B23" s="101" t="s">
        <v>277</v>
      </c>
      <c r="C23" s="62" t="s">
        <v>278</v>
      </c>
      <c r="D23" s="62" t="s">
        <v>260</v>
      </c>
      <c r="E23" s="101" t="s">
        <v>277</v>
      </c>
      <c r="F23" s="73" t="s">
        <v>259</v>
      </c>
      <c r="G23" s="62" t="s">
        <v>242</v>
      </c>
      <c r="H23" s="73" t="s">
        <v>259</v>
      </c>
      <c r="I23" s="205" t="s">
        <v>244</v>
      </c>
    </row>
    <row r="24" spans="1:14" x14ac:dyDescent="0.3">
      <c r="A24" s="157" t="s">
        <v>323</v>
      </c>
      <c r="B24" s="98" t="s">
        <v>280</v>
      </c>
      <c r="C24" s="191" t="s">
        <v>196</v>
      </c>
      <c r="D24" s="107" t="s">
        <v>212</v>
      </c>
      <c r="E24" s="98" t="s">
        <v>271</v>
      </c>
      <c r="F24" s="74" t="s">
        <v>281</v>
      </c>
      <c r="G24" s="242" t="s">
        <v>282</v>
      </c>
      <c r="H24" s="74" t="s">
        <v>288</v>
      </c>
      <c r="I24" s="244" t="s">
        <v>289</v>
      </c>
    </row>
    <row r="25" spans="1:14" x14ac:dyDescent="0.3">
      <c r="A25" s="245" t="s">
        <v>273</v>
      </c>
      <c r="B25" s="71" t="s">
        <v>319</v>
      </c>
      <c r="C25" s="99"/>
      <c r="D25" s="71" t="s">
        <v>398</v>
      </c>
      <c r="E25" s="195" t="s">
        <v>196</v>
      </c>
      <c r="F25" s="96" t="s">
        <v>243</v>
      </c>
      <c r="G25" s="49"/>
      <c r="H25" s="71"/>
      <c r="I25" s="206" t="s">
        <v>212</v>
      </c>
    </row>
    <row r="26" spans="1:14" x14ac:dyDescent="0.3">
      <c r="A26" s="157" t="s">
        <v>269</v>
      </c>
      <c r="B26" s="74" t="s">
        <v>320</v>
      </c>
      <c r="C26" s="99"/>
      <c r="D26" s="103"/>
      <c r="E26" s="49"/>
      <c r="F26" s="234" t="s">
        <v>279</v>
      </c>
      <c r="G26" s="49"/>
      <c r="H26" s="49"/>
      <c r="I26" s="161"/>
    </row>
    <row r="27" spans="1:14" x14ac:dyDescent="0.3">
      <c r="A27" s="235" t="s">
        <v>196</v>
      </c>
      <c r="B27" s="49"/>
      <c r="C27" s="49"/>
      <c r="D27" s="49"/>
      <c r="E27" s="49"/>
      <c r="F27" s="49"/>
      <c r="G27" s="49"/>
      <c r="H27" s="49"/>
      <c r="I27" s="94"/>
    </row>
    <row r="28" spans="1:14" x14ac:dyDescent="0.3">
      <c r="A28" s="174">
        <v>2575</v>
      </c>
      <c r="B28" s="196">
        <v>2750</v>
      </c>
      <c r="C28" s="145">
        <v>3000</v>
      </c>
      <c r="D28" s="327">
        <v>3200</v>
      </c>
      <c r="E28" s="127"/>
      <c r="F28" s="145">
        <v>3625</v>
      </c>
      <c r="G28" s="145">
        <v>4350</v>
      </c>
      <c r="H28" s="144">
        <v>4500</v>
      </c>
      <c r="I28" s="167">
        <v>4650</v>
      </c>
    </row>
    <row r="29" spans="1:14" x14ac:dyDescent="0.3">
      <c r="A29" s="246" t="s">
        <v>277</v>
      </c>
      <c r="B29" s="223" t="s">
        <v>283</v>
      </c>
      <c r="C29" s="197" t="s">
        <v>284</v>
      </c>
      <c r="D29" s="150" t="s">
        <v>285</v>
      </c>
      <c r="E29" s="262"/>
      <c r="F29" s="193" t="s">
        <v>286</v>
      </c>
      <c r="G29" s="101" t="s">
        <v>277</v>
      </c>
      <c r="H29" s="62" t="s">
        <v>273</v>
      </c>
      <c r="I29" s="161" t="s">
        <v>287</v>
      </c>
    </row>
    <row r="30" spans="1:14" x14ac:dyDescent="0.3">
      <c r="A30" s="124" t="s">
        <v>271</v>
      </c>
      <c r="B30" s="117" t="s">
        <v>114</v>
      </c>
      <c r="C30" s="46" t="s">
        <v>290</v>
      </c>
      <c r="D30" s="108" t="s">
        <v>291</v>
      </c>
      <c r="E30" s="238"/>
      <c r="F30" s="134" t="s">
        <v>292</v>
      </c>
      <c r="G30" s="106" t="s">
        <v>293</v>
      </c>
      <c r="H30" s="239" t="s">
        <v>261</v>
      </c>
      <c r="I30" s="94"/>
    </row>
    <row r="31" spans="1:14" x14ac:dyDescent="0.3">
      <c r="A31" s="247" t="s">
        <v>212</v>
      </c>
      <c r="B31" s="224"/>
      <c r="C31" s="73" t="s">
        <v>294</v>
      </c>
      <c r="D31" s="109" t="s">
        <v>295</v>
      </c>
      <c r="E31" s="71"/>
      <c r="F31" s="197" t="s">
        <v>296</v>
      </c>
      <c r="G31" s="103"/>
      <c r="H31" s="239" t="s">
        <v>324</v>
      </c>
      <c r="I31" s="94"/>
    </row>
    <row r="32" spans="1:14" x14ac:dyDescent="0.3">
      <c r="A32" s="248"/>
      <c r="B32" s="25"/>
      <c r="C32" s="74" t="s">
        <v>220</v>
      </c>
      <c r="D32" s="136"/>
      <c r="E32" s="71"/>
      <c r="F32" s="137" t="s">
        <v>297</v>
      </c>
      <c r="G32" s="103"/>
      <c r="H32" s="237" t="s">
        <v>325</v>
      </c>
      <c r="I32" s="94"/>
    </row>
    <row r="33" spans="1:9" x14ac:dyDescent="0.3">
      <c r="A33" s="122"/>
      <c r="B33" s="49"/>
      <c r="C33" s="49"/>
      <c r="D33" s="26"/>
      <c r="E33" s="26"/>
      <c r="F33" s="26"/>
      <c r="G33" s="240"/>
      <c r="H33" s="44" t="s">
        <v>212</v>
      </c>
      <c r="I33" s="249"/>
    </row>
    <row r="34" spans="1:9" x14ac:dyDescent="0.3">
      <c r="A34" s="250">
        <v>4950</v>
      </c>
      <c r="B34" s="144">
        <v>5100</v>
      </c>
      <c r="C34" s="144">
        <v>5175</v>
      </c>
      <c r="D34" s="144">
        <v>5350</v>
      </c>
      <c r="E34" s="127">
        <v>6950</v>
      </c>
      <c r="F34" s="144">
        <v>7150</v>
      </c>
      <c r="G34" s="127">
        <v>11000</v>
      </c>
      <c r="H34" s="144"/>
      <c r="I34" s="251"/>
    </row>
    <row r="35" spans="1:9" x14ac:dyDescent="0.3">
      <c r="A35" s="123" t="s">
        <v>259</v>
      </c>
      <c r="B35" s="149" t="s">
        <v>298</v>
      </c>
      <c r="C35" s="73" t="s">
        <v>299</v>
      </c>
      <c r="D35" s="101" t="s">
        <v>284</v>
      </c>
      <c r="E35" s="101" t="s">
        <v>242</v>
      </c>
      <c r="F35" s="138" t="s">
        <v>300</v>
      </c>
      <c r="G35" s="149" t="s">
        <v>299</v>
      </c>
      <c r="H35" s="114"/>
      <c r="I35" s="94"/>
    </row>
    <row r="36" spans="1:9" x14ac:dyDescent="0.3">
      <c r="A36" s="124" t="s">
        <v>293</v>
      </c>
      <c r="B36" s="148" t="s">
        <v>301</v>
      </c>
      <c r="C36" s="98" t="s">
        <v>302</v>
      </c>
      <c r="D36" s="105" t="s">
        <v>303</v>
      </c>
      <c r="E36" s="105" t="s">
        <v>304</v>
      </c>
      <c r="F36" s="49"/>
      <c r="G36" s="148" t="s">
        <v>212</v>
      </c>
      <c r="H36" s="114"/>
      <c r="I36" s="94"/>
    </row>
    <row r="37" spans="1:9" ht="15" thickBot="1" x14ac:dyDescent="0.35">
      <c r="A37" s="252"/>
      <c r="B37" s="236"/>
      <c r="C37" s="207"/>
      <c r="D37" s="72"/>
      <c r="E37" s="72"/>
      <c r="F37" s="72"/>
      <c r="G37" s="72"/>
      <c r="H37" s="72"/>
      <c r="I37" s="208"/>
    </row>
    <row r="38" spans="1:9" x14ac:dyDescent="0.3">
      <c r="A38" s="237"/>
    </row>
    <row r="39" spans="1:9" ht="18" x14ac:dyDescent="0.35">
      <c r="E39" s="27">
        <v>10</v>
      </c>
    </row>
  </sheetData>
  <pageMargins left="0.25" right="0.25" top="0.75" bottom="0.75" header="0.3" footer="0.3"/>
  <pageSetup scale="7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6"/>
  <sheetViews>
    <sheetView view="pageLayout" zoomScaleNormal="100" workbookViewId="0">
      <selection activeCell="D5" sqref="D5"/>
    </sheetView>
  </sheetViews>
  <sheetFormatPr defaultRowHeight="14.4" x14ac:dyDescent="0.3"/>
  <cols>
    <col min="1" max="1" width="17.44140625" customWidth="1"/>
    <col min="2" max="2" width="28.109375" customWidth="1"/>
    <col min="3" max="3" width="26.33203125" customWidth="1"/>
    <col min="4" max="4" width="29.33203125" customWidth="1"/>
  </cols>
  <sheetData>
    <row r="1" spans="1:5" ht="23.4" x14ac:dyDescent="0.45">
      <c r="A1" s="116"/>
      <c r="B1" s="507" t="s">
        <v>374</v>
      </c>
      <c r="C1" s="485"/>
      <c r="D1" s="470"/>
    </row>
    <row r="2" spans="1:5" x14ac:dyDescent="0.3">
      <c r="A2" s="3"/>
      <c r="B2" s="508" t="s">
        <v>375</v>
      </c>
      <c r="C2" s="508"/>
      <c r="D2" s="509"/>
    </row>
    <row r="3" spans="1:5" s="288" customFormat="1" ht="28.8" x14ac:dyDescent="0.3">
      <c r="A3" s="374" t="s">
        <v>386</v>
      </c>
      <c r="B3" s="477" t="s">
        <v>376</v>
      </c>
      <c r="C3" s="477" t="s">
        <v>377</v>
      </c>
      <c r="D3" s="478" t="s">
        <v>378</v>
      </c>
    </row>
    <row r="4" spans="1:5" s="288" customFormat="1" x14ac:dyDescent="0.3">
      <c r="A4" s="374"/>
      <c r="B4" s="296" t="s">
        <v>45</v>
      </c>
      <c r="C4" s="296" t="s">
        <v>45</v>
      </c>
      <c r="D4" s="381" t="s">
        <v>45</v>
      </c>
    </row>
    <row r="5" spans="1:5" x14ac:dyDescent="0.3">
      <c r="A5" s="374">
        <v>0</v>
      </c>
      <c r="B5" s="479">
        <v>56743.199999999997</v>
      </c>
      <c r="C5" s="479">
        <v>53236.32</v>
      </c>
      <c r="D5" s="422">
        <v>241.98</v>
      </c>
      <c r="E5" s="378"/>
    </row>
    <row r="6" spans="1:5" x14ac:dyDescent="0.3">
      <c r="A6" s="374">
        <v>1</v>
      </c>
      <c r="B6" s="479">
        <v>58153.440000000002</v>
      </c>
      <c r="C6" s="479">
        <v>54556.08</v>
      </c>
      <c r="D6" s="422">
        <v>247.98</v>
      </c>
    </row>
    <row r="7" spans="1:5" x14ac:dyDescent="0.3">
      <c r="A7" s="374">
        <v>2</v>
      </c>
      <c r="B7" s="479">
        <v>59598</v>
      </c>
      <c r="C7" s="479">
        <v>55909.120000000003</v>
      </c>
      <c r="D7" s="422">
        <v>254.13</v>
      </c>
    </row>
    <row r="8" spans="1:5" x14ac:dyDescent="0.3">
      <c r="A8" s="374">
        <v>3</v>
      </c>
      <c r="B8" s="479">
        <v>61080</v>
      </c>
      <c r="C8" s="479">
        <v>57296.480000000003</v>
      </c>
      <c r="D8" s="422">
        <v>260.44</v>
      </c>
    </row>
    <row r="9" spans="1:5" x14ac:dyDescent="0.3">
      <c r="A9" s="374">
        <v>4</v>
      </c>
      <c r="B9" s="479">
        <v>62562</v>
      </c>
      <c r="C9" s="479">
        <v>58683.840000000004</v>
      </c>
      <c r="D9" s="422">
        <v>266.74</v>
      </c>
    </row>
    <row r="10" spans="1:5" x14ac:dyDescent="0.3">
      <c r="A10" s="374">
        <v>5</v>
      </c>
      <c r="B10" s="479">
        <v>64080.4</v>
      </c>
      <c r="C10" s="479">
        <v>60105.520000000004</v>
      </c>
      <c r="D10" s="422">
        <v>273.2</v>
      </c>
    </row>
    <row r="11" spans="1:5" x14ac:dyDescent="0.3">
      <c r="A11" s="374">
        <v>6</v>
      </c>
      <c r="B11" s="479">
        <v>65638.320000000007</v>
      </c>
      <c r="C11" s="479">
        <v>61563.6</v>
      </c>
      <c r="D11" s="422">
        <v>279.83</v>
      </c>
    </row>
    <row r="12" spans="1:5" x14ac:dyDescent="0.3">
      <c r="A12" s="374">
        <v>7</v>
      </c>
      <c r="B12" s="479">
        <v>67233.679999999993</v>
      </c>
      <c r="C12" s="479">
        <v>63057.04</v>
      </c>
      <c r="D12" s="422">
        <v>286.62</v>
      </c>
    </row>
    <row r="13" spans="1:5" x14ac:dyDescent="0.3">
      <c r="A13" s="374">
        <v>8</v>
      </c>
      <c r="B13" s="479">
        <v>68869.600000000006</v>
      </c>
      <c r="C13" s="479">
        <v>64588.959999999999</v>
      </c>
      <c r="D13" s="422">
        <v>293.58</v>
      </c>
    </row>
    <row r="14" spans="1:5" x14ac:dyDescent="0.3">
      <c r="A14" s="374">
        <v>9</v>
      </c>
      <c r="B14" s="479">
        <v>70547.12</v>
      </c>
      <c r="C14" s="479">
        <v>66159.360000000001</v>
      </c>
      <c r="D14" s="422">
        <v>300.72000000000003</v>
      </c>
    </row>
    <row r="15" spans="1:5" x14ac:dyDescent="0.3">
      <c r="A15" s="374">
        <v>10</v>
      </c>
      <c r="B15" s="479">
        <v>72265.2</v>
      </c>
      <c r="C15" s="479">
        <v>67767.199999999997</v>
      </c>
      <c r="D15" s="422">
        <v>308.02999999999997</v>
      </c>
    </row>
    <row r="16" spans="1:5" x14ac:dyDescent="0.3">
      <c r="A16" s="374">
        <v>11</v>
      </c>
      <c r="B16" s="479">
        <v>74026.960000000006</v>
      </c>
      <c r="C16" s="479">
        <v>69416.639999999999</v>
      </c>
      <c r="D16" s="422">
        <v>315.52999999999997</v>
      </c>
    </row>
    <row r="17" spans="1:7" x14ac:dyDescent="0.3">
      <c r="A17" s="374">
        <v>12</v>
      </c>
      <c r="B17" s="479">
        <v>75832.400000000009</v>
      </c>
      <c r="C17" s="479">
        <v>71106.64</v>
      </c>
      <c r="D17" s="422">
        <v>323.20999999999998</v>
      </c>
    </row>
    <row r="18" spans="1:7" x14ac:dyDescent="0.3">
      <c r="A18" s="374">
        <v>13</v>
      </c>
      <c r="B18" s="479">
        <v>77683.600000000006</v>
      </c>
      <c r="C18" s="479">
        <v>72840.320000000007</v>
      </c>
      <c r="D18" s="422">
        <v>331.09</v>
      </c>
    </row>
    <row r="19" spans="1:7" x14ac:dyDescent="0.3">
      <c r="A19" s="374">
        <v>14</v>
      </c>
      <c r="B19" s="479">
        <v>79125.040000000008</v>
      </c>
      <c r="C19" s="479">
        <v>74190.240000000005</v>
      </c>
      <c r="D19" s="422">
        <v>337.22</v>
      </c>
    </row>
    <row r="20" spans="1:7" x14ac:dyDescent="0.3">
      <c r="A20" s="376">
        <v>15</v>
      </c>
      <c r="B20" s="480">
        <v>80672</v>
      </c>
      <c r="C20" s="480">
        <v>75638</v>
      </c>
      <c r="D20" s="411">
        <v>343.8</v>
      </c>
      <c r="F20" s="380"/>
      <c r="G20" s="179"/>
    </row>
    <row r="21" spans="1:7" x14ac:dyDescent="0.3">
      <c r="A21" s="376">
        <v>16</v>
      </c>
      <c r="B21" s="480">
        <v>82140.2304</v>
      </c>
      <c r="C21" s="480">
        <v>77014.611600000004</v>
      </c>
      <c r="D21" s="481" t="s">
        <v>340</v>
      </c>
    </row>
    <row r="22" spans="1:7" x14ac:dyDescent="0.3">
      <c r="A22" s="482" t="s">
        <v>379</v>
      </c>
      <c r="B22" s="477" t="s">
        <v>380</v>
      </c>
      <c r="C22" s="477" t="s">
        <v>381</v>
      </c>
      <c r="D22" s="478" t="s">
        <v>382</v>
      </c>
    </row>
    <row r="23" spans="1:7" ht="15" thickBot="1" x14ac:dyDescent="0.35">
      <c r="A23" s="457" t="s">
        <v>383</v>
      </c>
      <c r="B23" s="483" t="s">
        <v>384</v>
      </c>
      <c r="C23" s="483" t="s">
        <v>384</v>
      </c>
      <c r="D23" s="484" t="s">
        <v>385</v>
      </c>
    </row>
    <row r="24" spans="1:7" x14ac:dyDescent="0.3">
      <c r="A24" s="229"/>
      <c r="B24" s="287"/>
      <c r="C24" s="287"/>
      <c r="D24" s="287"/>
    </row>
    <row r="25" spans="1:7" x14ac:dyDescent="0.3">
      <c r="A25" s="179"/>
      <c r="B25" s="380"/>
      <c r="C25" s="380"/>
      <c r="D25" s="179"/>
      <c r="E25" s="474" t="s">
        <v>340</v>
      </c>
    </row>
    <row r="27" spans="1:7" x14ac:dyDescent="0.3">
      <c r="D27" t="s">
        <v>340</v>
      </c>
      <c r="E27" t="s">
        <v>340</v>
      </c>
    </row>
    <row r="31" spans="1:7" x14ac:dyDescent="0.3">
      <c r="B31" t="s">
        <v>340</v>
      </c>
    </row>
    <row r="36" spans="3:3" x14ac:dyDescent="0.3">
      <c r="C36" s="288">
        <v>11</v>
      </c>
    </row>
  </sheetData>
  <mergeCells count="1">
    <mergeCell ref="B2:D2"/>
  </mergeCells>
  <phoneticPr fontId="27" type="noConversion"/>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zoomScaleNormal="100" workbookViewId="0">
      <selection activeCell="G38" sqref="G38"/>
    </sheetView>
  </sheetViews>
  <sheetFormatPr defaultRowHeight="14.4" x14ac:dyDescent="0.3"/>
  <cols>
    <col min="3" max="3" width="9.5546875" customWidth="1"/>
  </cols>
  <sheetData>
    <row r="1" spans="1:7" ht="21" x14ac:dyDescent="0.3">
      <c r="G1" s="210" t="s">
        <v>355</v>
      </c>
    </row>
    <row r="2" spans="1:7" ht="21" x14ac:dyDescent="0.3">
      <c r="G2" s="210" t="s">
        <v>306</v>
      </c>
    </row>
    <row r="3" spans="1:7" ht="18" x14ac:dyDescent="0.3">
      <c r="A3" s="211" t="s">
        <v>307</v>
      </c>
    </row>
    <row r="4" spans="1:7" ht="18" x14ac:dyDescent="0.35">
      <c r="A4" s="212">
        <v>1</v>
      </c>
      <c r="B4" s="213" t="s">
        <v>308</v>
      </c>
    </row>
    <row r="5" spans="1:7" ht="18" x14ac:dyDescent="0.35">
      <c r="A5" s="213"/>
    </row>
    <row r="6" spans="1:7" ht="18" x14ac:dyDescent="0.35">
      <c r="A6" s="213">
        <v>2</v>
      </c>
      <c r="B6" s="213" t="s">
        <v>309</v>
      </c>
    </row>
    <row r="7" spans="1:7" ht="18" x14ac:dyDescent="0.35">
      <c r="B7" s="213"/>
    </row>
    <row r="8" spans="1:7" ht="18" x14ac:dyDescent="0.35">
      <c r="A8" s="213">
        <v>3</v>
      </c>
      <c r="B8" s="213" t="s">
        <v>310</v>
      </c>
    </row>
    <row r="9" spans="1:7" ht="18" x14ac:dyDescent="0.35">
      <c r="A9" s="213"/>
    </row>
    <row r="10" spans="1:7" ht="18" x14ac:dyDescent="0.35">
      <c r="A10" s="213">
        <v>4</v>
      </c>
      <c r="B10" s="213" t="s">
        <v>311</v>
      </c>
    </row>
    <row r="11" spans="1:7" ht="18" x14ac:dyDescent="0.35">
      <c r="A11" s="213"/>
    </row>
    <row r="12" spans="1:7" ht="18" x14ac:dyDescent="0.35">
      <c r="A12" s="213">
        <v>5</v>
      </c>
      <c r="B12" s="213" t="s">
        <v>312</v>
      </c>
    </row>
    <row r="13" spans="1:7" ht="18" x14ac:dyDescent="0.35">
      <c r="A13" s="213"/>
    </row>
    <row r="14" spans="1:7" ht="18" x14ac:dyDescent="0.35">
      <c r="A14" s="213">
        <v>6</v>
      </c>
      <c r="B14" s="213" t="s">
        <v>313</v>
      </c>
    </row>
    <row r="15" spans="1:7" ht="18" x14ac:dyDescent="0.35">
      <c r="A15" s="213"/>
    </row>
    <row r="16" spans="1:7" ht="18" x14ac:dyDescent="0.35">
      <c r="A16" s="213">
        <v>7</v>
      </c>
      <c r="B16" s="213" t="s">
        <v>314</v>
      </c>
    </row>
    <row r="17" spans="1:2" ht="18" x14ac:dyDescent="0.35">
      <c r="A17" s="213"/>
    </row>
    <row r="18" spans="1:2" ht="18" x14ac:dyDescent="0.35">
      <c r="A18" s="213">
        <v>8</v>
      </c>
      <c r="B18" s="213" t="s">
        <v>315</v>
      </c>
    </row>
    <row r="19" spans="1:2" ht="18" x14ac:dyDescent="0.35">
      <c r="A19" s="213"/>
    </row>
    <row r="20" spans="1:2" ht="18" x14ac:dyDescent="0.35">
      <c r="A20" s="213">
        <v>9</v>
      </c>
      <c r="B20" s="213" t="s">
        <v>316</v>
      </c>
    </row>
    <row r="21" spans="1:2" ht="18" x14ac:dyDescent="0.35">
      <c r="A21" s="213"/>
    </row>
    <row r="22" spans="1:2" ht="18" x14ac:dyDescent="0.35">
      <c r="A22" s="213">
        <v>10</v>
      </c>
      <c r="B22" s="213" t="s">
        <v>317</v>
      </c>
    </row>
    <row r="24" spans="1:2" ht="18" x14ac:dyDescent="0.35">
      <c r="A24" s="213">
        <v>11</v>
      </c>
      <c r="B24" s="213" t="s">
        <v>374</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6"/>
  <sheetViews>
    <sheetView workbookViewId="0">
      <selection sqref="A1:N23"/>
    </sheetView>
  </sheetViews>
  <sheetFormatPr defaultRowHeight="14.4" x14ac:dyDescent="0.3"/>
  <cols>
    <col min="1" max="1" width="5.44140625" bestFit="1" customWidth="1"/>
    <col min="2" max="2" width="8.88671875" bestFit="1" customWidth="1"/>
    <col min="3" max="3" width="9" bestFit="1" customWidth="1"/>
    <col min="4" max="8" width="9.5546875" customWidth="1"/>
    <col min="9" max="9" width="8.44140625" bestFit="1" customWidth="1"/>
    <col min="10" max="10" width="10.33203125" customWidth="1"/>
    <col min="11" max="11" width="10.77734375" customWidth="1"/>
    <col min="12" max="12" width="10.33203125" customWidth="1"/>
    <col min="13" max="13" width="10.44140625" bestFit="1" customWidth="1"/>
    <col min="14" max="14" width="10.5546875" customWidth="1"/>
  </cols>
  <sheetData>
    <row r="1" spans="1:16" ht="21" x14ac:dyDescent="0.4">
      <c r="A1" s="32"/>
      <c r="B1" s="34"/>
      <c r="C1" s="56"/>
      <c r="D1" s="34"/>
      <c r="E1" s="34"/>
      <c r="F1" s="34"/>
      <c r="G1" s="29" t="s">
        <v>31</v>
      </c>
      <c r="H1" s="29"/>
      <c r="I1" s="34"/>
      <c r="J1" s="34"/>
      <c r="K1" s="34"/>
      <c r="L1" s="34"/>
      <c r="M1" s="34"/>
      <c r="N1" s="35"/>
    </row>
    <row r="2" spans="1:16" ht="21.6" thickBot="1" x14ac:dyDescent="0.45">
      <c r="A2" s="33"/>
      <c r="B2" s="36"/>
      <c r="C2" s="58"/>
      <c r="D2" s="36"/>
      <c r="E2" s="36"/>
      <c r="F2" s="36"/>
      <c r="G2" s="31"/>
      <c r="H2" s="31"/>
      <c r="I2" s="36"/>
      <c r="J2" s="36"/>
      <c r="K2" s="36"/>
      <c r="L2" s="36"/>
      <c r="M2" s="36"/>
      <c r="N2" s="37"/>
    </row>
    <row r="3" spans="1:16" x14ac:dyDescent="0.3">
      <c r="A3" s="32" t="s">
        <v>0</v>
      </c>
      <c r="B3" s="348" t="s">
        <v>1</v>
      </c>
      <c r="C3" s="349" t="s">
        <v>335</v>
      </c>
      <c r="D3" s="350" t="s">
        <v>2</v>
      </c>
      <c r="E3" s="350" t="s">
        <v>3</v>
      </c>
      <c r="F3" s="265" t="s">
        <v>2</v>
      </c>
      <c r="G3" s="265" t="s">
        <v>3</v>
      </c>
      <c r="H3" s="265" t="s">
        <v>2</v>
      </c>
      <c r="I3" s="265" t="s">
        <v>4</v>
      </c>
      <c r="J3" s="265" t="s">
        <v>359</v>
      </c>
      <c r="K3" s="265" t="s">
        <v>406</v>
      </c>
      <c r="L3" s="265" t="s">
        <v>405</v>
      </c>
      <c r="M3" s="351" t="s">
        <v>5</v>
      </c>
      <c r="N3" s="11" t="s">
        <v>6</v>
      </c>
    </row>
    <row r="4" spans="1:16" x14ac:dyDescent="0.3">
      <c r="A4" s="352" t="s">
        <v>360</v>
      </c>
      <c r="B4" s="353" t="s">
        <v>8</v>
      </c>
      <c r="C4" s="275" t="s">
        <v>3</v>
      </c>
      <c r="D4" s="354" t="s">
        <v>9</v>
      </c>
      <c r="E4" s="354" t="s">
        <v>9</v>
      </c>
      <c r="F4" s="355" t="s">
        <v>10</v>
      </c>
      <c r="G4" s="14" t="s">
        <v>10</v>
      </c>
      <c r="H4" s="355" t="s">
        <v>11</v>
      </c>
      <c r="I4" s="354" t="s">
        <v>12</v>
      </c>
      <c r="J4" s="354" t="s">
        <v>396</v>
      </c>
      <c r="K4" s="354" t="s">
        <v>350</v>
      </c>
      <c r="L4" s="354"/>
      <c r="M4" s="275" t="s">
        <v>13</v>
      </c>
      <c r="N4" s="356" t="s">
        <v>14</v>
      </c>
    </row>
    <row r="5" spans="1:16" x14ac:dyDescent="0.3">
      <c r="A5" s="491"/>
      <c r="B5" s="357" t="s">
        <v>15</v>
      </c>
      <c r="C5" s="229" t="s">
        <v>336</v>
      </c>
      <c r="D5" s="358" t="s">
        <v>15</v>
      </c>
      <c r="E5" s="358" t="s">
        <v>16</v>
      </c>
      <c r="F5" s="358" t="s">
        <v>15</v>
      </c>
      <c r="G5" s="359" t="s">
        <v>16</v>
      </c>
      <c r="H5" s="358" t="s">
        <v>16</v>
      </c>
      <c r="I5" s="358" t="s">
        <v>15</v>
      </c>
      <c r="J5" s="358" t="s">
        <v>15</v>
      </c>
      <c r="K5" s="358" t="s">
        <v>15</v>
      </c>
      <c r="L5" s="358" t="s">
        <v>15</v>
      </c>
      <c r="M5" s="358" t="s">
        <v>15</v>
      </c>
      <c r="N5" s="360" t="s">
        <v>15</v>
      </c>
      <c r="P5" t="s">
        <v>340</v>
      </c>
    </row>
    <row r="6" spans="1:16" ht="15" thickBot="1" x14ac:dyDescent="0.35">
      <c r="A6" s="361"/>
      <c r="B6" s="362" t="s">
        <v>17</v>
      </c>
      <c r="C6" s="363" t="s">
        <v>337</v>
      </c>
      <c r="D6" s="362" t="s">
        <v>395</v>
      </c>
      <c r="E6" s="362" t="s">
        <v>395</v>
      </c>
      <c r="F6" s="362" t="s">
        <v>395</v>
      </c>
      <c r="G6" s="362" t="s">
        <v>395</v>
      </c>
      <c r="H6" s="362" t="s">
        <v>395</v>
      </c>
      <c r="I6" s="362" t="s">
        <v>18</v>
      </c>
      <c r="J6" s="362" t="s">
        <v>18</v>
      </c>
      <c r="K6" s="364" t="s">
        <v>19</v>
      </c>
      <c r="L6" s="363" t="s">
        <v>19</v>
      </c>
      <c r="M6" s="362" t="s">
        <v>18</v>
      </c>
      <c r="N6" s="365" t="s">
        <v>20</v>
      </c>
    </row>
    <row r="7" spans="1:16" ht="16.2" thickBot="1" x14ac:dyDescent="0.35">
      <c r="A7" s="347">
        <v>0</v>
      </c>
      <c r="B7" s="492">
        <v>115167.05051966113</v>
      </c>
      <c r="C7" s="492">
        <v>108489.18624000001</v>
      </c>
      <c r="D7" s="492">
        <v>101810.84187852724</v>
      </c>
      <c r="E7" s="492">
        <v>101217.95173177385</v>
      </c>
      <c r="F7" s="492">
        <v>90823.368247691455</v>
      </c>
      <c r="G7" s="492">
        <v>90224.655998095157</v>
      </c>
      <c r="H7" s="492">
        <v>67587.63913725657</v>
      </c>
      <c r="I7" s="492">
        <v>107917.99884854203</v>
      </c>
      <c r="J7" s="492">
        <v>99437.217682367991</v>
      </c>
      <c r="K7" s="492">
        <v>93204.520230565569</v>
      </c>
      <c r="L7" s="492">
        <v>93204.520230565569</v>
      </c>
      <c r="M7" s="492">
        <v>102071.45324681292</v>
      </c>
      <c r="N7" s="492">
        <v>87106.603199999998</v>
      </c>
    </row>
    <row r="8" spans="1:16" ht="16.2" thickBot="1" x14ac:dyDescent="0.35">
      <c r="A8" s="347">
        <v>1</v>
      </c>
      <c r="B8" s="492">
        <v>116802.17441879711</v>
      </c>
      <c r="C8" s="492">
        <v>110024.6256</v>
      </c>
      <c r="D8" s="492">
        <v>103246.66300191235</v>
      </c>
      <c r="E8" s="492">
        <v>102654.05165537709</v>
      </c>
      <c r="F8" s="492">
        <v>92092.004719723496</v>
      </c>
      <c r="G8" s="492">
        <v>91494.768344912081</v>
      </c>
      <c r="H8" s="492">
        <v>68539.301244164875</v>
      </c>
      <c r="I8" s="492">
        <v>109449.70528667375</v>
      </c>
      <c r="J8" s="492">
        <v>100828.96331328001</v>
      </c>
      <c r="K8" s="492">
        <v>94508.806370900871</v>
      </c>
      <c r="L8" s="492">
        <v>94508.806370900871</v>
      </c>
      <c r="M8" s="492">
        <v>103515.87946254708</v>
      </c>
      <c r="N8" s="492">
        <v>88318.373760000002</v>
      </c>
    </row>
    <row r="9" spans="1:16" ht="16.2" thickBot="1" x14ac:dyDescent="0.35">
      <c r="A9" s="347">
        <v>2</v>
      </c>
      <c r="B9" s="492">
        <v>118442.02410954912</v>
      </c>
      <c r="C9" s="492">
        <v>111565.74336000002</v>
      </c>
      <c r="D9" s="492">
        <v>104688.63061983252</v>
      </c>
      <c r="E9" s="492">
        <v>104095.06972940362</v>
      </c>
      <c r="F9" s="492">
        <v>93364.329088476603</v>
      </c>
      <c r="G9" s="492">
        <v>92766.110229334823</v>
      </c>
      <c r="H9" s="492">
        <v>69493.422426284829</v>
      </c>
      <c r="I9" s="492">
        <v>110978.95312699147</v>
      </c>
      <c r="J9" s="492">
        <v>102224.25328790401</v>
      </c>
      <c r="K9" s="492">
        <v>95814.321810143156</v>
      </c>
      <c r="L9" s="492">
        <v>95814.321810143156</v>
      </c>
      <c r="M9" s="492">
        <v>104945.55409139715</v>
      </c>
      <c r="N9" s="492">
        <v>89532.415680000006</v>
      </c>
    </row>
    <row r="10" spans="1:16" ht="16.2" thickBot="1" x14ac:dyDescent="0.35">
      <c r="A10" s="347">
        <v>3</v>
      </c>
      <c r="B10" s="492">
        <v>120081.87380030112</v>
      </c>
      <c r="C10" s="492">
        <v>113104.58976000002</v>
      </c>
      <c r="D10" s="492">
        <v>106126.91034103166</v>
      </c>
      <c r="E10" s="492">
        <v>105533.62872821852</v>
      </c>
      <c r="F10" s="492">
        <v>94636.653457229695</v>
      </c>
      <c r="G10" s="492">
        <v>94038.681651363397</v>
      </c>
      <c r="H10" s="492">
        <v>70441.395920375711</v>
      </c>
      <c r="I10" s="492">
        <v>112513.1181629372</v>
      </c>
      <c r="J10" s="492">
        <v>103623.08760624002</v>
      </c>
      <c r="K10" s="492">
        <v>97123.525146106476</v>
      </c>
      <c r="L10" s="492">
        <v>97123.525146106476</v>
      </c>
      <c r="M10" s="492">
        <v>106389.98030713134</v>
      </c>
      <c r="N10" s="492">
        <v>90744.18624000001</v>
      </c>
    </row>
    <row r="11" spans="1:16" ht="16.2" thickBot="1" x14ac:dyDescent="0.35">
      <c r="A11" s="347">
        <v>4</v>
      </c>
      <c r="B11" s="492">
        <v>121720.54204314912</v>
      </c>
      <c r="C11" s="492">
        <v>114644.57184000002</v>
      </c>
      <c r="D11" s="492">
        <v>107567.6486600448</v>
      </c>
      <c r="E11" s="492">
        <v>106973.41726463925</v>
      </c>
      <c r="F11" s="492">
        <v>95908.977825982758</v>
      </c>
      <c r="G11" s="492">
        <v>95313.712148603619</v>
      </c>
      <c r="H11" s="492">
        <v>71395.517102495665</v>
      </c>
      <c r="I11" s="492">
        <v>114042.36600325492</v>
      </c>
      <c r="J11" s="492">
        <v>105014.83323715201</v>
      </c>
      <c r="K11" s="492">
        <v>98426.581987534737</v>
      </c>
      <c r="L11" s="492">
        <v>98426.581987534737</v>
      </c>
      <c r="M11" s="492">
        <v>107829.48932723748</v>
      </c>
      <c r="N11" s="492">
        <v>91954.821119999993</v>
      </c>
    </row>
    <row r="12" spans="1:16" ht="16.2" thickBot="1" x14ac:dyDescent="0.35">
      <c r="A12" s="347">
        <v>5</v>
      </c>
      <c r="B12" s="492">
        <v>123362.75462970913</v>
      </c>
      <c r="C12" s="492">
        <v>116184.55392000002</v>
      </c>
      <c r="D12" s="492">
        <v>109005.92838124397</v>
      </c>
      <c r="E12" s="492">
        <v>108414.43533866583</v>
      </c>
      <c r="F12" s="492">
        <v>97181.302194735836</v>
      </c>
      <c r="G12" s="492">
        <v>96583.824495420529</v>
      </c>
      <c r="H12" s="492">
        <v>72344.720134192336</v>
      </c>
      <c r="I12" s="492">
        <v>115571.61384357268</v>
      </c>
      <c r="J12" s="492">
        <v>106413.66755548802</v>
      </c>
      <c r="K12" s="492">
        <v>99735.785323498072</v>
      </c>
      <c r="L12" s="492">
        <v>99735.785323498072</v>
      </c>
      <c r="M12" s="492">
        <v>109267.7690484366</v>
      </c>
      <c r="N12" s="492">
        <v>93171.13440000001</v>
      </c>
      <c r="P12" s="323"/>
    </row>
    <row r="13" spans="1:16" ht="16.2" thickBot="1" x14ac:dyDescent="0.35">
      <c r="A13" s="347">
        <v>6</v>
      </c>
      <c r="B13" s="492">
        <v>125001.42287255712</v>
      </c>
      <c r="C13" s="492">
        <v>117724.53600000001</v>
      </c>
      <c r="D13" s="492">
        <v>110445.43740135011</v>
      </c>
      <c r="E13" s="492">
        <v>109852.99433748073</v>
      </c>
      <c r="F13" s="492">
        <v>98449.938666767921</v>
      </c>
      <c r="G13" s="492">
        <v>97856.395917449103</v>
      </c>
      <c r="H13" s="492">
        <v>73295.152703494823</v>
      </c>
      <c r="I13" s="492">
        <v>117105.7788795184</v>
      </c>
      <c r="J13" s="492">
        <v>107808.95753011202</v>
      </c>
      <c r="K13" s="492">
        <v>101042.53006164737</v>
      </c>
      <c r="L13" s="492">
        <v>101042.53006164737</v>
      </c>
      <c r="M13" s="492">
        <v>110706.04876963574</v>
      </c>
      <c r="N13" s="492">
        <v>94381.769280000008</v>
      </c>
      <c r="P13" s="286"/>
    </row>
    <row r="14" spans="1:16" ht="16.2" thickBot="1" x14ac:dyDescent="0.35">
      <c r="A14" s="347">
        <v>7</v>
      </c>
      <c r="B14" s="492">
        <v>126638.90966750112</v>
      </c>
      <c r="C14" s="492">
        <v>119261.11104000002</v>
      </c>
      <c r="D14" s="492">
        <v>111883.71712254922</v>
      </c>
      <c r="E14" s="492">
        <v>111291.5533362956</v>
      </c>
      <c r="F14" s="492">
        <v>99724.721633334979</v>
      </c>
      <c r="G14" s="492">
        <v>99128.967339477662</v>
      </c>
      <c r="H14" s="492">
        <v>74246.814810403157</v>
      </c>
      <c r="I14" s="492">
        <v>118620.275132952</v>
      </c>
      <c r="J14" s="492">
        <v>109201.88460892804</v>
      </c>
      <c r="K14" s="492">
        <v>102345.58690307563</v>
      </c>
      <c r="L14" s="492">
        <v>102345.58690307563</v>
      </c>
      <c r="M14" s="492">
        <v>112141.86989302088</v>
      </c>
      <c r="N14" s="492">
        <v>95595.811199999996</v>
      </c>
    </row>
    <row r="15" spans="1:16" ht="16.2" thickBot="1" x14ac:dyDescent="0.35">
      <c r="A15" s="347">
        <v>8</v>
      </c>
      <c r="B15" s="492">
        <v>128277.57791034911</v>
      </c>
      <c r="C15" s="492">
        <v>120799.95744000001</v>
      </c>
      <c r="D15" s="492">
        <v>113321.99684374833</v>
      </c>
      <c r="E15" s="492">
        <v>112730.11233511051</v>
      </c>
      <c r="F15" s="492">
        <v>100997.04600208809</v>
      </c>
      <c r="G15" s="492">
        <v>100403.99783671788</v>
      </c>
      <c r="H15" s="492">
        <v>75200.935992523126</v>
      </c>
      <c r="I15" s="492">
        <v>120459.30629783566</v>
      </c>
      <c r="J15" s="492">
        <v>110599.53747936001</v>
      </c>
      <c r="K15" s="492">
        <v>103654.79023903896</v>
      </c>
      <c r="L15" s="492">
        <v>103654.79023903896</v>
      </c>
      <c r="M15" s="492">
        <v>113577.69101640597</v>
      </c>
      <c r="N15" s="492">
        <v>96806.446080000009</v>
      </c>
      <c r="P15" s="286"/>
    </row>
    <row r="16" spans="1:16" ht="16.2" thickBot="1" x14ac:dyDescent="0.35">
      <c r="A16" s="347">
        <v>9</v>
      </c>
      <c r="B16" s="492">
        <v>131130.77459850913</v>
      </c>
      <c r="C16" s="492">
        <v>123480.16224000002</v>
      </c>
      <c r="D16" s="492">
        <v>115828.53731513731</v>
      </c>
      <c r="E16" s="492">
        <v>115237.13951338711</v>
      </c>
      <c r="F16" s="492">
        <v>103214.70123033016</v>
      </c>
      <c r="G16" s="492">
        <v>102622.08367762563</v>
      </c>
      <c r="H16" s="492">
        <v>76834.991470664158</v>
      </c>
      <c r="I16" s="492">
        <v>122830.62388945377</v>
      </c>
      <c r="J16" s="492">
        <v>113030.95726579201</v>
      </c>
      <c r="K16" s="492">
        <v>105931.45181481742</v>
      </c>
      <c r="L16" s="492">
        <v>105931.45181481742</v>
      </c>
      <c r="M16" s="492">
        <v>116087.91938451592</v>
      </c>
      <c r="N16" s="492">
        <v>98922.21792000001</v>
      </c>
    </row>
    <row r="17" spans="1:16" ht="16.2" thickBot="1" x14ac:dyDescent="0.35">
      <c r="A17" s="347">
        <v>10</v>
      </c>
      <c r="B17" s="492">
        <v>132765.8984976451</v>
      </c>
      <c r="C17" s="492">
        <v>125017.87296000002</v>
      </c>
      <c r="D17" s="492">
        <v>117269.27563415044</v>
      </c>
      <c r="E17" s="492">
        <v>116678.15758741366</v>
      </c>
      <c r="F17" s="492">
        <v>104483.33770236222</v>
      </c>
      <c r="G17" s="492">
        <v>103890.96648683673</v>
      </c>
      <c r="H17" s="492">
        <v>77786.653577572477</v>
      </c>
      <c r="I17" s="492">
        <v>124359.87172977148</v>
      </c>
      <c r="J17" s="492">
        <v>114426.24724041599</v>
      </c>
      <c r="K17" s="492">
        <v>107236.96725405971</v>
      </c>
      <c r="L17" s="492">
        <v>107236.96725405971</v>
      </c>
      <c r="M17" s="492">
        <v>117526.19910571507</v>
      </c>
      <c r="N17" s="492">
        <v>100136.25984000003</v>
      </c>
    </row>
    <row r="18" spans="1:16" ht="16.2" thickBot="1" x14ac:dyDescent="0.35">
      <c r="A18" s="347">
        <v>11</v>
      </c>
      <c r="B18" s="492">
        <v>134730.38697510978</v>
      </c>
      <c r="C18" s="492">
        <v>126865.62432000002</v>
      </c>
      <c r="D18" s="492">
        <v>119001.04032000003</v>
      </c>
      <c r="E18" s="492">
        <v>118401.32995122483</v>
      </c>
      <c r="F18" s="492">
        <v>106023.58776789767</v>
      </c>
      <c r="G18" s="492">
        <v>105422.33098413928</v>
      </c>
      <c r="H18" s="492">
        <v>78926.453381236046</v>
      </c>
      <c r="I18" s="492">
        <v>126198.26980571805</v>
      </c>
      <c r="J18" s="492">
        <v>116115.64094902223</v>
      </c>
      <c r="K18" s="492">
        <v>108818.52176287059</v>
      </c>
      <c r="L18" s="492">
        <v>108818.52176287059</v>
      </c>
      <c r="M18" s="492">
        <v>119262.24672000002</v>
      </c>
      <c r="N18" s="492">
        <v>101611.50816000001</v>
      </c>
    </row>
    <row r="19" spans="1:16" ht="16.2" thickBot="1" x14ac:dyDescent="0.35">
      <c r="A19" s="347">
        <v>12</v>
      </c>
      <c r="B19" s="492">
        <v>136694.44637760002</v>
      </c>
      <c r="C19" s="492">
        <v>128713.37568000001</v>
      </c>
      <c r="D19" s="492">
        <v>120731.81664000002</v>
      </c>
      <c r="E19" s="492">
        <v>120124.50812582402</v>
      </c>
      <c r="F19" s="492">
        <v>107564.1521664</v>
      </c>
      <c r="G19" s="492">
        <v>106954.07100307202</v>
      </c>
      <c r="H19" s="492">
        <v>80065.647270720001</v>
      </c>
      <c r="I19" s="492">
        <v>128037.12366720002</v>
      </c>
      <c r="J19" s="492">
        <v>117806.48666880002</v>
      </c>
      <c r="K19" s="492">
        <v>110399.62713600001</v>
      </c>
      <c r="L19" s="492">
        <v>110399.62713600001</v>
      </c>
      <c r="M19" s="492">
        <v>120997.56576000001</v>
      </c>
      <c r="N19" s="492">
        <v>103086.75648000001</v>
      </c>
    </row>
    <row r="20" spans="1:16" ht="16.2" thickBot="1" x14ac:dyDescent="0.35">
      <c r="A20" s="347">
        <v>13</v>
      </c>
      <c r="B20" s="492">
        <v>139055.04000000001</v>
      </c>
      <c r="C20" s="492">
        <v>130935.4688</v>
      </c>
      <c r="D20" s="492">
        <v>122812.65280000001</v>
      </c>
      <c r="E20" s="492">
        <v>122195.05920000002</v>
      </c>
      <c r="F20" s="492">
        <v>109414.87360000001</v>
      </c>
      <c r="G20" s="492">
        <v>108794.03520000001</v>
      </c>
      <c r="H20" s="492">
        <v>81434.963199999998</v>
      </c>
      <c r="I20" s="492">
        <v>130246.48960000002</v>
      </c>
      <c r="J20" s="492">
        <v>119835.84000000001</v>
      </c>
      <c r="K20" s="492">
        <v>112300.5824</v>
      </c>
      <c r="L20" s="492">
        <v>112300.5824</v>
      </c>
      <c r="M20" s="492">
        <v>123084.13440000001</v>
      </c>
      <c r="N20" s="492">
        <v>104859.1744</v>
      </c>
    </row>
    <row r="21" spans="1:16" ht="16.2" thickBot="1" x14ac:dyDescent="0.35">
      <c r="A21" s="347">
        <v>14</v>
      </c>
      <c r="B21" s="493">
        <v>141663.36000000002</v>
      </c>
      <c r="C21" s="493">
        <v>133390.16</v>
      </c>
      <c r="D21" s="493">
        <v>125111.76000000001</v>
      </c>
      <c r="E21" s="493">
        <v>124482.56</v>
      </c>
      <c r="F21" s="493">
        <v>111460.72</v>
      </c>
      <c r="G21" s="493">
        <v>110827.36</v>
      </c>
      <c r="H21" s="493">
        <v>82948.08</v>
      </c>
      <c r="I21" s="493">
        <v>132687.12</v>
      </c>
      <c r="J21" s="493">
        <v>122079.12000000001</v>
      </c>
      <c r="K21" s="493">
        <v>114400.8</v>
      </c>
      <c r="L21" s="493">
        <v>114400.8</v>
      </c>
      <c r="M21" s="493">
        <v>125388.40000000001</v>
      </c>
      <c r="N21" s="493">
        <v>106816.08</v>
      </c>
    </row>
    <row r="22" spans="1:16" s="368" customFormat="1" ht="16.2" thickBot="1" x14ac:dyDescent="0.35">
      <c r="A22" s="347">
        <v>15</v>
      </c>
      <c r="B22" s="494">
        <v>144460.96</v>
      </c>
      <c r="C22" s="494">
        <v>136022.39999999999</v>
      </c>
      <c r="D22" s="494">
        <v>127577.60000000001</v>
      </c>
      <c r="E22" s="494">
        <v>126935.92</v>
      </c>
      <c r="F22" s="494">
        <v>113654.08</v>
      </c>
      <c r="G22" s="494">
        <v>113008.24</v>
      </c>
      <c r="H22" s="494">
        <v>84571.520000000004</v>
      </c>
      <c r="I22" s="494">
        <v>135304.80000000002</v>
      </c>
      <c r="J22" s="494">
        <v>124484.64</v>
      </c>
      <c r="K22" s="494">
        <v>116652.40000000001</v>
      </c>
      <c r="L22" s="495">
        <v>116652.40000000001</v>
      </c>
      <c r="M22" s="494">
        <v>127224</v>
      </c>
      <c r="N22" s="494">
        <v>108916.88</v>
      </c>
    </row>
    <row r="23" spans="1:16" s="471" customFormat="1" ht="16.2" thickBot="1" x14ac:dyDescent="0.35">
      <c r="A23" s="347">
        <v>16</v>
      </c>
      <c r="B23" s="494">
        <v>147090.14947199999</v>
      </c>
      <c r="C23" s="494">
        <v>138498.00767999998</v>
      </c>
      <c r="D23" s="494">
        <v>129899.51232000001</v>
      </c>
      <c r="E23" s="494">
        <v>129246.153744</v>
      </c>
      <c r="F23" s="494">
        <v>115722.584256</v>
      </c>
      <c r="G23" s="494">
        <v>115064.98996800001</v>
      </c>
      <c r="H23" s="494">
        <v>86110.721663999997</v>
      </c>
      <c r="I23" s="494">
        <v>137767.34736000001</v>
      </c>
      <c r="J23" s="494">
        <v>126750.260448</v>
      </c>
      <c r="K23" s="494">
        <v>118775.47368000001</v>
      </c>
      <c r="L23" s="495">
        <v>118775.47368000001</v>
      </c>
      <c r="M23" s="494">
        <v>129539.4768</v>
      </c>
      <c r="N23" s="494">
        <v>110899.167216</v>
      </c>
    </row>
    <row r="24" spans="1:16" x14ac:dyDescent="0.3">
      <c r="G24">
        <v>1</v>
      </c>
      <c r="O24" s="336" t="s">
        <v>340</v>
      </c>
      <c r="P24" s="286" t="s">
        <v>340</v>
      </c>
    </row>
    <row r="26" spans="1:16" x14ac:dyDescent="0.3">
      <c r="M26" t="s">
        <v>340</v>
      </c>
    </row>
  </sheetData>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5"/>
  <sheetViews>
    <sheetView topLeftCell="A18" workbookViewId="0">
      <selection activeCell="G36" sqref="G36"/>
    </sheetView>
  </sheetViews>
  <sheetFormatPr defaultRowHeight="14.4" x14ac:dyDescent="0.3"/>
  <cols>
    <col min="1" max="1" width="14.109375" customWidth="1"/>
    <col min="7" max="7" width="8.88671875" style="14"/>
    <col min="10" max="10" width="31.44140625" customWidth="1"/>
  </cols>
  <sheetData>
    <row r="1" spans="1:12" s="97" customFormat="1" ht="21" x14ac:dyDescent="0.4">
      <c r="A1" s="28"/>
      <c r="B1" s="29"/>
      <c r="C1" s="70"/>
      <c r="D1" s="29"/>
      <c r="E1" s="29"/>
      <c r="F1" s="29" t="s">
        <v>318</v>
      </c>
      <c r="G1" s="29"/>
      <c r="H1" s="29"/>
      <c r="I1" s="29"/>
      <c r="J1" s="30"/>
    </row>
    <row r="2" spans="1:12" s="97" customFormat="1" ht="10.199999999999999" customHeight="1" x14ac:dyDescent="0.4">
      <c r="A2" s="318"/>
      <c r="B2" s="319"/>
      <c r="C2" s="320"/>
      <c r="D2" s="319"/>
      <c r="E2" s="319"/>
      <c r="F2" s="319"/>
      <c r="G2" s="319"/>
      <c r="H2" s="328"/>
      <c r="I2" s="328"/>
      <c r="J2" s="329"/>
    </row>
    <row r="3" spans="1:12" x14ac:dyDescent="0.3">
      <c r="A3" s="321" t="s">
        <v>0</v>
      </c>
      <c r="B3" s="214" t="s">
        <v>21</v>
      </c>
      <c r="C3" s="215"/>
      <c r="D3" s="216" t="s">
        <v>21</v>
      </c>
      <c r="E3" s="217"/>
      <c r="F3" s="216" t="s">
        <v>21</v>
      </c>
      <c r="G3" s="263" t="s">
        <v>341</v>
      </c>
      <c r="H3" s="75" t="s">
        <v>340</v>
      </c>
      <c r="I3" s="79" t="s">
        <v>352</v>
      </c>
      <c r="J3" s="80"/>
    </row>
    <row r="4" spans="1:12" x14ac:dyDescent="0.3">
      <c r="A4" s="321" t="s">
        <v>7</v>
      </c>
      <c r="B4" s="214" t="s">
        <v>11</v>
      </c>
      <c r="C4" s="215"/>
      <c r="D4" s="216" t="s">
        <v>10</v>
      </c>
      <c r="E4" s="217"/>
      <c r="F4" s="218" t="s">
        <v>9</v>
      </c>
      <c r="G4" s="263" t="s">
        <v>342</v>
      </c>
      <c r="H4" s="22" t="s">
        <v>340</v>
      </c>
      <c r="I4" s="23" t="s">
        <v>22</v>
      </c>
      <c r="J4" s="340">
        <v>173.68</v>
      </c>
    </row>
    <row r="5" spans="1:12" x14ac:dyDescent="0.3">
      <c r="A5" s="322"/>
      <c r="B5" s="218" t="s">
        <v>23</v>
      </c>
      <c r="C5" s="215"/>
      <c r="D5" s="218" t="s">
        <v>23</v>
      </c>
      <c r="E5" s="215"/>
      <c r="F5" s="218" t="s">
        <v>23</v>
      </c>
      <c r="G5" s="263" t="s">
        <v>23</v>
      </c>
      <c r="H5" s="219" t="s">
        <v>340</v>
      </c>
      <c r="I5" s="24" t="s">
        <v>24</v>
      </c>
      <c r="J5" s="342">
        <v>86.84</v>
      </c>
    </row>
    <row r="6" spans="1:12" x14ac:dyDescent="0.3">
      <c r="A6" s="321">
        <v>0</v>
      </c>
      <c r="B6" s="465">
        <v>47285.276686919598</v>
      </c>
      <c r="C6" s="375" t="s">
        <v>340</v>
      </c>
      <c r="D6" s="465">
        <v>50436.420122803975</v>
      </c>
      <c r="E6" s="375" t="s">
        <v>340</v>
      </c>
      <c r="F6" s="465">
        <v>55516.710853349119</v>
      </c>
      <c r="G6" s="317">
        <v>43820.160000000003</v>
      </c>
      <c r="H6" s="317"/>
      <c r="I6" s="337" t="s">
        <v>25</v>
      </c>
      <c r="J6" s="338">
        <v>0</v>
      </c>
    </row>
    <row r="7" spans="1:12" x14ac:dyDescent="0.3">
      <c r="A7" s="321">
        <v>1</v>
      </c>
      <c r="B7" s="465">
        <v>47634.186607720498</v>
      </c>
      <c r="C7" s="375" t="s">
        <v>340</v>
      </c>
      <c r="D7" s="465">
        <v>51247.432834060957</v>
      </c>
      <c r="E7" s="375" t="s">
        <v>340</v>
      </c>
      <c r="F7" s="465">
        <v>56212.096439689522</v>
      </c>
      <c r="G7" s="317">
        <v>43820.160000000003</v>
      </c>
      <c r="H7" s="317"/>
      <c r="I7" s="339" t="s">
        <v>26</v>
      </c>
      <c r="J7" s="340">
        <v>167</v>
      </c>
    </row>
    <row r="8" spans="1:12" x14ac:dyDescent="0.3">
      <c r="A8" s="321">
        <v>2</v>
      </c>
      <c r="B8" s="465">
        <v>48226.92776387179</v>
      </c>
      <c r="C8" s="375" t="s">
        <v>340</v>
      </c>
      <c r="D8" s="465">
        <v>52172.449833393555</v>
      </c>
      <c r="E8" s="375" t="s">
        <v>340</v>
      </c>
      <c r="F8" s="465">
        <v>57168.353048210098</v>
      </c>
      <c r="G8" s="317">
        <v>43820.160000000003</v>
      </c>
      <c r="H8" s="317"/>
      <c r="I8" s="341" t="s">
        <v>24</v>
      </c>
      <c r="J8" s="342">
        <v>84</v>
      </c>
      <c r="L8" t="s">
        <v>340</v>
      </c>
    </row>
    <row r="9" spans="1:12" x14ac:dyDescent="0.3">
      <c r="A9" s="321">
        <v>3</v>
      </c>
      <c r="B9" s="465">
        <v>49031.043418554786</v>
      </c>
      <c r="C9" s="375" t="s">
        <v>340</v>
      </c>
      <c r="D9" s="465">
        <v>53065.821514327938</v>
      </c>
      <c r="E9" s="375" t="s">
        <v>340</v>
      </c>
      <c r="F9" s="465">
        <v>58202.100115885325</v>
      </c>
      <c r="G9" s="317">
        <v>43820.160000000003</v>
      </c>
      <c r="H9" s="317"/>
      <c r="I9" s="343" t="s">
        <v>27</v>
      </c>
      <c r="J9" s="342">
        <v>0</v>
      </c>
    </row>
    <row r="10" spans="1:12" x14ac:dyDescent="0.3">
      <c r="A10" s="321">
        <v>4</v>
      </c>
      <c r="B10" s="465">
        <v>49776.736946964149</v>
      </c>
      <c r="C10" s="375" t="s">
        <v>340</v>
      </c>
      <c r="D10" s="465">
        <v>53966.090251836293</v>
      </c>
      <c r="E10" s="375" t="s">
        <v>340</v>
      </c>
      <c r="F10" s="465">
        <v>59131.579916530492</v>
      </c>
      <c r="G10" s="317">
        <v>43820.160000000003</v>
      </c>
      <c r="H10" s="317"/>
      <c r="I10" s="339" t="s">
        <v>28</v>
      </c>
      <c r="J10" s="340">
        <v>162</v>
      </c>
    </row>
    <row r="11" spans="1:12" x14ac:dyDescent="0.3">
      <c r="A11" s="321">
        <v>5</v>
      </c>
      <c r="B11" s="465">
        <v>50509.042071435797</v>
      </c>
      <c r="C11" s="375" t="s">
        <v>407</v>
      </c>
      <c r="D11" s="465">
        <v>54857.839095929747</v>
      </c>
      <c r="E11" s="375" t="s">
        <v>340</v>
      </c>
      <c r="F11" s="465">
        <v>60051.728405340298</v>
      </c>
      <c r="G11" s="317">
        <v>43820.160000000003</v>
      </c>
      <c r="H11" s="317"/>
      <c r="I11" s="341" t="s">
        <v>24</v>
      </c>
      <c r="J11" s="342">
        <v>81</v>
      </c>
    </row>
    <row r="12" spans="1:12" x14ac:dyDescent="0.3">
      <c r="A12" s="321">
        <v>6</v>
      </c>
      <c r="B12" s="465">
        <v>51359.002866875184</v>
      </c>
      <c r="C12" s="375" t="s">
        <v>340</v>
      </c>
      <c r="D12" s="465">
        <v>55747.559393972035</v>
      </c>
      <c r="E12" s="375" t="s">
        <v>340</v>
      </c>
      <c r="F12" s="465">
        <v>60959.705617843087</v>
      </c>
      <c r="G12" s="317">
        <v>43820.160000000003</v>
      </c>
      <c r="H12" s="344"/>
      <c r="I12" s="345" t="s">
        <v>29</v>
      </c>
      <c r="J12" s="346"/>
    </row>
    <row r="13" spans="1:12" ht="15" thickBot="1" x14ac:dyDescent="0.35">
      <c r="A13" s="321">
        <v>7</v>
      </c>
      <c r="B13" s="465">
        <v>52202.472314950835</v>
      </c>
      <c r="C13" s="375" t="s">
        <v>340</v>
      </c>
      <c r="D13" s="465">
        <v>56634.439727542689</v>
      </c>
      <c r="E13" s="375" t="s">
        <v>340</v>
      </c>
      <c r="F13" s="465">
        <v>61880.665525073375</v>
      </c>
      <c r="G13" s="272"/>
      <c r="H13" s="15"/>
      <c r="I13" s="15"/>
      <c r="J13" s="16"/>
    </row>
    <row r="14" spans="1:12" x14ac:dyDescent="0.3">
      <c r="A14" s="321">
        <v>8</v>
      </c>
      <c r="B14" s="465">
        <v>52975.754069656075</v>
      </c>
      <c r="C14" s="375" t="s">
        <v>340</v>
      </c>
      <c r="D14" s="465">
        <v>57724.580375440382</v>
      </c>
      <c r="E14" s="375" t="s">
        <v>340</v>
      </c>
      <c r="F14" s="465">
        <v>62903.864153282499</v>
      </c>
      <c r="G14" s="273"/>
      <c r="H14" s="1"/>
      <c r="I14" s="1"/>
      <c r="J14" s="17"/>
    </row>
    <row r="15" spans="1:12" x14ac:dyDescent="0.3">
      <c r="A15" s="321">
        <v>9</v>
      </c>
      <c r="B15" s="465">
        <v>53789.606745384684</v>
      </c>
      <c r="C15" s="375" t="s">
        <v>340</v>
      </c>
      <c r="D15" s="465">
        <v>58887.748681180092</v>
      </c>
      <c r="E15" s="375" t="s">
        <v>340</v>
      </c>
      <c r="F15" s="465">
        <v>64109.631926096779</v>
      </c>
      <c r="G15" s="273"/>
      <c r="H15" s="1"/>
      <c r="I15" s="1"/>
      <c r="J15" s="17"/>
    </row>
    <row r="16" spans="1:12" x14ac:dyDescent="0.3">
      <c r="A16" s="321">
        <v>10</v>
      </c>
      <c r="B16" s="465">
        <v>54773.451580201167</v>
      </c>
      <c r="C16" s="375" t="s">
        <v>340</v>
      </c>
      <c r="D16" s="465">
        <v>59995.740534328062</v>
      </c>
      <c r="E16" s="375" t="s">
        <v>340</v>
      </c>
      <c r="F16" s="465">
        <v>65243.994877909921</v>
      </c>
      <c r="G16" s="273"/>
      <c r="H16" s="1"/>
      <c r="I16" s="1"/>
      <c r="J16" s="17"/>
    </row>
    <row r="17" spans="1:10" x14ac:dyDescent="0.3">
      <c r="A17" s="321">
        <v>11</v>
      </c>
      <c r="B17" s="465">
        <v>55801.518718933097</v>
      </c>
      <c r="C17" s="375" t="s">
        <v>340</v>
      </c>
      <c r="D17" s="465">
        <v>61098.052458532751</v>
      </c>
      <c r="E17" s="375" t="s">
        <v>340</v>
      </c>
      <c r="F17" s="465">
        <v>66385.254886297014</v>
      </c>
      <c r="G17" s="273"/>
      <c r="H17" s="1"/>
      <c r="I17" s="1"/>
      <c r="J17" s="18"/>
    </row>
    <row r="18" spans="1:10" x14ac:dyDescent="0.3">
      <c r="A18" s="321">
        <v>12</v>
      </c>
      <c r="B18" s="465">
        <v>56740.735540623886</v>
      </c>
      <c r="C18" s="375" t="s">
        <v>340</v>
      </c>
      <c r="D18" s="465">
        <v>62060.800414417092</v>
      </c>
      <c r="E18" s="375" t="s">
        <v>340</v>
      </c>
      <c r="F18" s="465">
        <v>67351.248515863233</v>
      </c>
      <c r="G18" s="273"/>
      <c r="H18" s="1"/>
      <c r="I18" s="1"/>
      <c r="J18" s="18"/>
    </row>
    <row r="19" spans="1:10" x14ac:dyDescent="0.3">
      <c r="A19" s="321">
        <v>13</v>
      </c>
      <c r="B19" s="465">
        <v>57709.163425451494</v>
      </c>
      <c r="C19" s="375" t="s">
        <v>340</v>
      </c>
      <c r="D19" s="465">
        <v>63082.781914995518</v>
      </c>
      <c r="E19" s="375" t="s">
        <v>340</v>
      </c>
      <c r="F19" s="465">
        <v>68345.236080935545</v>
      </c>
      <c r="G19" s="274"/>
      <c r="H19" s="19"/>
      <c r="I19" s="1"/>
      <c r="J19" s="18"/>
    </row>
    <row r="20" spans="1:10" x14ac:dyDescent="0.3">
      <c r="A20" s="22">
        <v>14</v>
      </c>
      <c r="B20" s="465">
        <v>58768.470173371425</v>
      </c>
      <c r="C20" s="375" t="s">
        <v>340</v>
      </c>
      <c r="D20" s="465">
        <v>64122.614620824243</v>
      </c>
      <c r="E20" s="375" t="s">
        <v>340</v>
      </c>
      <c r="F20" s="465">
        <v>69301.08698024592</v>
      </c>
      <c r="G20" s="274"/>
      <c r="H20" s="19"/>
      <c r="I20" s="1"/>
      <c r="J20" s="18"/>
    </row>
    <row r="21" spans="1:10" x14ac:dyDescent="0.3">
      <c r="A21" s="22">
        <v>15</v>
      </c>
      <c r="B21" s="465">
        <v>59923.118585696247</v>
      </c>
      <c r="C21" s="375" t="s">
        <v>340</v>
      </c>
      <c r="D21" s="465">
        <v>65355.159201513918</v>
      </c>
      <c r="E21" s="375" t="s">
        <v>340</v>
      </c>
      <c r="F21" s="465">
        <v>70394.473301825463</v>
      </c>
      <c r="G21" s="274"/>
      <c r="H21" s="19"/>
      <c r="I21" s="1"/>
      <c r="J21" s="18"/>
    </row>
    <row r="22" spans="1:10" x14ac:dyDescent="0.3">
      <c r="A22" s="321">
        <v>16</v>
      </c>
      <c r="B22" s="465">
        <v>61054.235863827525</v>
      </c>
      <c r="C22" s="375" t="s">
        <v>340</v>
      </c>
      <c r="D22" s="465">
        <v>66572.286832214711</v>
      </c>
      <c r="E22" s="375" t="s">
        <v>340</v>
      </c>
      <c r="F22" s="465">
        <v>71642.029123293789</v>
      </c>
      <c r="G22" s="274"/>
      <c r="H22" s="20"/>
      <c r="I22" s="1"/>
      <c r="J22" s="17"/>
    </row>
    <row r="23" spans="1:10" x14ac:dyDescent="0.3">
      <c r="A23" s="321">
        <v>17</v>
      </c>
      <c r="B23" s="465">
        <v>62137.885164361462</v>
      </c>
      <c r="C23" s="375" t="s">
        <v>340</v>
      </c>
      <c r="D23" s="465">
        <v>67737.483684005623</v>
      </c>
      <c r="E23" s="375" t="s">
        <v>340</v>
      </c>
      <c r="F23" s="465">
        <v>72842.522676374996</v>
      </c>
      <c r="G23" s="274"/>
      <c r="H23" s="20"/>
      <c r="I23" s="1"/>
      <c r="J23" s="17"/>
    </row>
    <row r="24" spans="1:10" x14ac:dyDescent="0.3">
      <c r="A24" s="321">
        <v>18</v>
      </c>
      <c r="B24" s="465">
        <v>63079.536241313654</v>
      </c>
      <c r="C24" s="375" t="s">
        <v>340</v>
      </c>
      <c r="D24" s="465">
        <v>68703.477313571828</v>
      </c>
      <c r="E24" s="375" t="s">
        <v>340</v>
      </c>
      <c r="F24" s="465">
        <v>73907.103644027986</v>
      </c>
      <c r="G24" s="274"/>
      <c r="H24" s="20"/>
      <c r="I24" s="1"/>
      <c r="J24" s="17"/>
    </row>
    <row r="25" spans="1:10" x14ac:dyDescent="0.3">
      <c r="A25" s="321">
        <v>19</v>
      </c>
      <c r="B25" s="465">
        <v>64021.187318265846</v>
      </c>
      <c r="C25" s="375" t="s">
        <v>340</v>
      </c>
      <c r="D25" s="465">
        <v>69688.944985229231</v>
      </c>
      <c r="E25" s="375" t="s">
        <v>340</v>
      </c>
      <c r="F25" s="465">
        <v>74942.879257754365</v>
      </c>
      <c r="G25" s="274"/>
      <c r="H25" s="20"/>
      <c r="I25" s="1"/>
      <c r="J25" s="220"/>
    </row>
    <row r="26" spans="1:10" x14ac:dyDescent="0.3">
      <c r="A26" s="321">
        <v>20</v>
      </c>
      <c r="B26" s="465">
        <v>64962.838395218023</v>
      </c>
      <c r="C26" s="375" t="s">
        <v>340</v>
      </c>
      <c r="D26" s="465">
        <v>70666.298472681985</v>
      </c>
      <c r="E26" s="375" t="s">
        <v>340</v>
      </c>
      <c r="F26" s="465">
        <v>75936.461113616446</v>
      </c>
      <c r="G26" s="274"/>
      <c r="H26" s="20"/>
      <c r="I26" s="1"/>
      <c r="J26" s="220"/>
    </row>
    <row r="27" spans="1:10" x14ac:dyDescent="0.3">
      <c r="A27" s="321">
        <v>21</v>
      </c>
      <c r="B27" s="465">
        <v>66053.384752325946</v>
      </c>
      <c r="C27" s="375" t="s">
        <v>340</v>
      </c>
      <c r="D27" s="465">
        <v>71687.468554839928</v>
      </c>
      <c r="E27" s="375" t="s">
        <v>340</v>
      </c>
      <c r="F27" s="465">
        <v>76907.728962915673</v>
      </c>
      <c r="G27" s="274"/>
      <c r="H27" s="20"/>
      <c r="I27" s="1"/>
      <c r="J27" s="21"/>
    </row>
    <row r="28" spans="1:10" x14ac:dyDescent="0.3">
      <c r="A28" s="321">
        <v>22</v>
      </c>
      <c r="B28" s="465">
        <v>67279.437985651894</v>
      </c>
      <c r="C28" s="375" t="s">
        <v>340</v>
      </c>
      <c r="D28" s="465">
        <v>73004.400651258227</v>
      </c>
      <c r="E28" s="375" t="s">
        <v>340</v>
      </c>
      <c r="F28" s="465">
        <v>78231.963825118175</v>
      </c>
      <c r="G28" s="274"/>
      <c r="H28" s="20"/>
      <c r="I28" s="1"/>
      <c r="J28" s="21"/>
    </row>
    <row r="29" spans="1:10" x14ac:dyDescent="0.3">
      <c r="A29" s="321">
        <v>23</v>
      </c>
      <c r="B29" s="465">
        <v>68431.246433505075</v>
      </c>
      <c r="C29" s="375" t="s">
        <v>340</v>
      </c>
      <c r="D29" s="465">
        <v>74228.019629322764</v>
      </c>
      <c r="E29" s="375" t="s">
        <v>340</v>
      </c>
      <c r="F29" s="465">
        <v>79498.99368867767</v>
      </c>
      <c r="G29" s="274"/>
      <c r="H29" s="19"/>
      <c r="I29" s="1"/>
      <c r="J29" s="21"/>
    </row>
    <row r="30" spans="1:10" x14ac:dyDescent="0.3">
      <c r="A30" s="321">
        <v>24</v>
      </c>
      <c r="B30" s="465">
        <v>69392.777261758703</v>
      </c>
      <c r="C30" s="375" t="s">
        <v>340</v>
      </c>
      <c r="D30" s="465">
        <v>75303.149036441784</v>
      </c>
      <c r="E30" s="375" t="s">
        <v>340</v>
      </c>
      <c r="F30" s="465">
        <v>80626.053874706631</v>
      </c>
      <c r="G30" s="274"/>
      <c r="H30" s="19"/>
      <c r="I30" s="1"/>
      <c r="J30" s="21"/>
    </row>
    <row r="31" spans="1:10" x14ac:dyDescent="0.3">
      <c r="A31" s="321">
        <v>25</v>
      </c>
      <c r="B31" s="465">
        <v>70345.382487387207</v>
      </c>
      <c r="C31" s="375" t="s">
        <v>340</v>
      </c>
      <c r="D31" s="465">
        <v>76308.902168610875</v>
      </c>
      <c r="E31" s="375" t="s">
        <v>340</v>
      </c>
      <c r="F31" s="465">
        <v>81652.903885807871</v>
      </c>
      <c r="G31" s="274"/>
      <c r="H31" s="19"/>
      <c r="I31" s="179"/>
      <c r="J31" s="220"/>
    </row>
    <row r="32" spans="1:10" x14ac:dyDescent="0.3">
      <c r="A32" s="321">
        <v>26</v>
      </c>
      <c r="B32" s="465">
        <v>71241.188423582978</v>
      </c>
      <c r="C32" s="375" t="s">
        <v>340</v>
      </c>
      <c r="D32" s="465">
        <v>77263.94164950079</v>
      </c>
      <c r="E32" s="375" t="s">
        <v>340</v>
      </c>
      <c r="F32" s="465">
        <v>82641.61723114716</v>
      </c>
      <c r="G32" s="275"/>
      <c r="H32" s="179"/>
      <c r="I32" s="179"/>
      <c r="J32" s="220"/>
    </row>
    <row r="33" spans="1:10" ht="15" thickBot="1" x14ac:dyDescent="0.35">
      <c r="A33" s="214" t="s">
        <v>30</v>
      </c>
      <c r="B33" s="465">
        <v>72124.823083471769</v>
      </c>
      <c r="C33" s="375" t="s">
        <v>340</v>
      </c>
      <c r="D33" s="465">
        <v>78184.495847520811</v>
      </c>
      <c r="E33" s="375" t="s">
        <v>340</v>
      </c>
      <c r="F33" s="465">
        <v>83566.228521269528</v>
      </c>
      <c r="G33" s="276"/>
      <c r="H33" s="221"/>
      <c r="I33" s="221"/>
      <c r="J33" s="222"/>
    </row>
    <row r="34" spans="1:10" ht="8.4" customHeight="1" x14ac:dyDescent="0.3"/>
    <row r="35" spans="1:10" ht="18" x14ac:dyDescent="0.35">
      <c r="F35" s="225">
        <v>2</v>
      </c>
      <c r="I35" t="s">
        <v>340</v>
      </c>
    </row>
  </sheetData>
  <pageMargins left="0.25" right="0.25" top="0.75" bottom="0.75" header="0.3" footer="0.3"/>
  <pageSetup scale="9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46"/>
  <sheetViews>
    <sheetView workbookViewId="0">
      <selection activeCell="M9" sqref="M9"/>
    </sheetView>
  </sheetViews>
  <sheetFormatPr defaultRowHeight="14.4" x14ac:dyDescent="0.3"/>
  <cols>
    <col min="1" max="1" width="13.109375" customWidth="1"/>
    <col min="2" max="2" width="10.44140625" customWidth="1"/>
    <col min="3" max="3" width="16" customWidth="1"/>
    <col min="4" max="4" width="12.44140625" hidden="1" customWidth="1"/>
    <col min="5" max="5" width="10.109375" customWidth="1"/>
    <col min="6" max="6" width="15.109375" customWidth="1"/>
    <col min="8" max="8" width="12.33203125" style="179" customWidth="1"/>
    <col min="9" max="9" width="11.109375" customWidth="1"/>
    <col min="10" max="11" width="10.44140625" customWidth="1"/>
  </cols>
  <sheetData>
    <row r="1" spans="1:13" ht="21" x14ac:dyDescent="0.4">
      <c r="A1" s="240"/>
      <c r="B1" s="240"/>
      <c r="C1" s="496"/>
      <c r="D1" s="291"/>
      <c r="E1" s="291"/>
      <c r="F1" s="291" t="s">
        <v>354</v>
      </c>
      <c r="G1" s="291"/>
      <c r="H1" s="470"/>
      <c r="I1" s="240"/>
      <c r="J1" s="240"/>
      <c r="K1" s="240"/>
    </row>
    <row r="2" spans="1:13" x14ac:dyDescent="0.3">
      <c r="A2" s="22" t="s">
        <v>0</v>
      </c>
      <c r="B2" s="292" t="s">
        <v>32</v>
      </c>
      <c r="C2" s="292" t="s">
        <v>372</v>
      </c>
      <c r="D2" s="293" t="s">
        <v>33</v>
      </c>
      <c r="E2" s="294" t="s">
        <v>34</v>
      </c>
      <c r="F2" s="294" t="s">
        <v>35</v>
      </c>
      <c r="G2" s="294" t="s">
        <v>6</v>
      </c>
      <c r="H2" s="294" t="s">
        <v>35</v>
      </c>
      <c r="I2" s="293" t="s">
        <v>36</v>
      </c>
      <c r="J2" s="295" t="s">
        <v>37</v>
      </c>
      <c r="K2" s="295" t="s">
        <v>392</v>
      </c>
    </row>
    <row r="3" spans="1:13" x14ac:dyDescent="0.3">
      <c r="A3" s="22" t="s">
        <v>7</v>
      </c>
      <c r="B3" s="292" t="s">
        <v>38</v>
      </c>
      <c r="C3" s="292" t="s">
        <v>39</v>
      </c>
      <c r="D3" s="293" t="s">
        <v>40</v>
      </c>
      <c r="E3" s="294" t="s">
        <v>40</v>
      </c>
      <c r="F3" s="295" t="s">
        <v>41</v>
      </c>
      <c r="G3" s="294" t="s">
        <v>42</v>
      </c>
      <c r="H3" s="292" t="s">
        <v>43</v>
      </c>
      <c r="I3" s="293" t="s">
        <v>369</v>
      </c>
      <c r="J3" s="295" t="s">
        <v>44</v>
      </c>
      <c r="K3" s="295" t="s">
        <v>393</v>
      </c>
      <c r="M3" t="s">
        <v>340</v>
      </c>
    </row>
    <row r="4" spans="1:13" x14ac:dyDescent="0.3">
      <c r="A4" s="24"/>
      <c r="B4" s="296" t="s">
        <v>45</v>
      </c>
      <c r="C4" s="296" t="s">
        <v>46</v>
      </c>
      <c r="D4" s="296" t="s">
        <v>46</v>
      </c>
      <c r="E4" s="296" t="s">
        <v>46</v>
      </c>
      <c r="F4" s="296" t="s">
        <v>46</v>
      </c>
      <c r="G4" s="296" t="s">
        <v>46</v>
      </c>
      <c r="H4" s="296" t="s">
        <v>46</v>
      </c>
      <c r="I4" s="296" t="s">
        <v>45</v>
      </c>
      <c r="J4" s="296" t="s">
        <v>45</v>
      </c>
      <c r="K4" s="296" t="s">
        <v>394</v>
      </c>
    </row>
    <row r="5" spans="1:13" x14ac:dyDescent="0.3">
      <c r="A5" s="297"/>
      <c r="B5" s="298" t="s">
        <v>47</v>
      </c>
      <c r="C5" s="298" t="s">
        <v>410</v>
      </c>
      <c r="D5" s="298" t="s">
        <v>48</v>
      </c>
      <c r="E5" s="298" t="s">
        <v>18</v>
      </c>
      <c r="F5" s="298" t="s">
        <v>17</v>
      </c>
      <c r="G5" s="298" t="s">
        <v>17</v>
      </c>
      <c r="H5" s="298" t="s">
        <v>49</v>
      </c>
      <c r="I5" s="7" t="s">
        <v>50</v>
      </c>
      <c r="J5" s="7" t="s">
        <v>50</v>
      </c>
      <c r="K5" s="7" t="s">
        <v>63</v>
      </c>
    </row>
    <row r="6" spans="1:13" ht="15.6" x14ac:dyDescent="0.3">
      <c r="A6" s="299">
        <v>0</v>
      </c>
      <c r="B6" s="463">
        <v>139.29933128633144</v>
      </c>
      <c r="C6" s="463">
        <v>211.0278153794641</v>
      </c>
      <c r="D6" s="463">
        <v>168.22533522893582</v>
      </c>
      <c r="E6" s="463">
        <v>151.01408483916035</v>
      </c>
      <c r="F6" s="463">
        <v>210.84092925128937</v>
      </c>
      <c r="G6" s="463">
        <v>196.79960979277126</v>
      </c>
      <c r="H6" s="422">
        <v>175.73</v>
      </c>
      <c r="I6" s="463">
        <v>140.30509663580665</v>
      </c>
      <c r="J6" s="463">
        <v>15.943840000000002</v>
      </c>
      <c r="K6" s="463">
        <v>281.52459574468088</v>
      </c>
      <c r="L6" s="330" t="s">
        <v>340</v>
      </c>
    </row>
    <row r="7" spans="1:13" ht="15.6" x14ac:dyDescent="0.3">
      <c r="A7" s="299">
        <v>1</v>
      </c>
      <c r="B7" s="463">
        <v>143.27073775314523</v>
      </c>
      <c r="C7" s="463">
        <v>217.01566351983041</v>
      </c>
      <c r="D7" s="463">
        <v>173.29103016493363</v>
      </c>
      <c r="E7" s="463">
        <v>155.12074044261487</v>
      </c>
      <c r="F7" s="463">
        <v>216.91484502406342</v>
      </c>
      <c r="G7" s="463">
        <v>202.51695965985613</v>
      </c>
      <c r="H7" s="422">
        <v>180.79</v>
      </c>
      <c r="I7" s="463">
        <v>144.06748170963024</v>
      </c>
      <c r="J7" s="463">
        <v>16.341328000000001</v>
      </c>
      <c r="K7" s="463">
        <v>285.61544680851063</v>
      </c>
    </row>
    <row r="8" spans="1:13" ht="15.6" x14ac:dyDescent="0.3">
      <c r="A8" s="299">
        <v>2</v>
      </c>
      <c r="B8" s="463">
        <v>147.25443959601725</v>
      </c>
      <c r="C8" s="463">
        <v>223.33548681376931</v>
      </c>
      <c r="D8" s="463">
        <v>179.72151184339683</v>
      </c>
      <c r="E8" s="463">
        <v>159.54707582358384</v>
      </c>
      <c r="F8" s="463">
        <v>223.17319143771113</v>
      </c>
      <c r="G8" s="463">
        <v>208.35726328752349</v>
      </c>
      <c r="H8" s="422">
        <v>187.22</v>
      </c>
      <c r="I8" s="463">
        <v>147.80527603133734</v>
      </c>
      <c r="J8" s="463">
        <v>16.738816</v>
      </c>
      <c r="K8" s="463">
        <v>292.52193191489357</v>
      </c>
    </row>
    <row r="9" spans="1:13" ht="15.6" x14ac:dyDescent="0.3">
      <c r="A9" s="299">
        <v>3</v>
      </c>
      <c r="B9" s="463">
        <v>151.34879982341351</v>
      </c>
      <c r="C9" s="463">
        <v>229.75367311617435</v>
      </c>
      <c r="D9" s="463">
        <v>183.90193970320081</v>
      </c>
      <c r="E9" s="463">
        <v>164.07177421301876</v>
      </c>
      <c r="F9" s="463">
        <v>229.65285462040737</v>
      </c>
      <c r="G9" s="463">
        <v>214.41888368423923</v>
      </c>
      <c r="H9" s="422">
        <v>191.4</v>
      </c>
      <c r="I9" s="463">
        <v>151.4324119685202</v>
      </c>
      <c r="J9" s="463">
        <v>17.136304000000003</v>
      </c>
      <c r="K9" s="463">
        <v>296.81027234042557</v>
      </c>
    </row>
    <row r="10" spans="1:13" ht="15.6" x14ac:dyDescent="0.3">
      <c r="A10" s="299">
        <v>4</v>
      </c>
      <c r="B10" s="463">
        <v>155.03741264088762</v>
      </c>
      <c r="C10" s="463">
        <v>236.50383457215196</v>
      </c>
      <c r="D10" s="463">
        <v>189.39797280123724</v>
      </c>
      <c r="E10" s="463">
        <v>168.80549399544378</v>
      </c>
      <c r="F10" s="463">
        <v>236.36612994821022</v>
      </c>
      <c r="G10" s="463">
        <v>220.59116246547927</v>
      </c>
      <c r="H10" s="422">
        <v>196.9</v>
      </c>
      <c r="I10" s="463">
        <v>155.19479704234379</v>
      </c>
      <c r="J10" s="463">
        <v>17.533792000000002</v>
      </c>
      <c r="K10" s="463">
        <v>301.13811063829786</v>
      </c>
      <c r="L10" s="324"/>
    </row>
    <row r="11" spans="1:13" ht="15.6" x14ac:dyDescent="0.3">
      <c r="A11" s="299">
        <v>5</v>
      </c>
      <c r="B11" s="463">
        <v>158.21144570986462</v>
      </c>
      <c r="C11" s="463">
        <v>243.45072204506155</v>
      </c>
      <c r="D11" s="463">
        <v>195.13991342043857</v>
      </c>
      <c r="E11" s="463">
        <v>173.3301923848787</v>
      </c>
      <c r="F11" s="463">
        <v>243.27613129294508</v>
      </c>
      <c r="G11" s="463">
        <v>226.96016726365119</v>
      </c>
      <c r="H11" s="422">
        <v>202.34</v>
      </c>
      <c r="I11" s="463">
        <v>159.17849888521584</v>
      </c>
      <c r="J11" s="463">
        <v>17.931280000000005</v>
      </c>
      <c r="K11" s="463">
        <v>305.81578723404255</v>
      </c>
    </row>
    <row r="12" spans="1:13" ht="15.6" x14ac:dyDescent="0.3">
      <c r="A12" s="299">
        <v>6</v>
      </c>
      <c r="B12" s="463">
        <v>162.30178863617249</v>
      </c>
      <c r="C12" s="463">
        <v>250.49597252643707</v>
      </c>
      <c r="D12" s="463">
        <v>200.96792167204771</v>
      </c>
      <c r="E12" s="463">
        <v>177.64586938132342</v>
      </c>
      <c r="F12" s="463">
        <v>250.30908639826231</v>
      </c>
      <c r="G12" s="463">
        <v>233.55048883087164</v>
      </c>
      <c r="H12" s="422">
        <v>208.47</v>
      </c>
      <c r="I12" s="463">
        <v>163.28515448867034</v>
      </c>
      <c r="J12" s="463">
        <v>18.328768</v>
      </c>
      <c r="K12" s="463">
        <v>313.2752425531915</v>
      </c>
    </row>
    <row r="13" spans="1:13" ht="15.6" x14ac:dyDescent="0.3">
      <c r="A13" s="299">
        <v>7</v>
      </c>
      <c r="B13" s="463">
        <v>165.96605417432335</v>
      </c>
      <c r="C13" s="463">
        <v>257.76253977686105</v>
      </c>
      <c r="D13" s="463">
        <v>207.01724669270524</v>
      </c>
      <c r="E13" s="463">
        <v>182.69926894126297</v>
      </c>
      <c r="F13" s="463">
        <v>257.53876752051167</v>
      </c>
      <c r="G13" s="463">
        <v>240.36212716714047</v>
      </c>
      <c r="H13" s="422">
        <v>214.52</v>
      </c>
      <c r="I13" s="463">
        <v>167.1213118188434</v>
      </c>
      <c r="J13" s="463">
        <v>18.726256000000003</v>
      </c>
      <c r="K13" s="463">
        <v>320.93782978723408</v>
      </c>
    </row>
    <row r="14" spans="1:13" ht="15.6" x14ac:dyDescent="0.3">
      <c r="A14" s="300">
        <v>8</v>
      </c>
      <c r="B14" s="463">
        <v>169.11902684668576</v>
      </c>
      <c r="C14" s="463">
        <v>265.13976541180921</v>
      </c>
      <c r="D14" s="463">
        <v>213.16493472182876</v>
      </c>
      <c r="E14" s="463">
        <v>187.61741936456175</v>
      </c>
      <c r="F14" s="463">
        <v>264.2151567201397</v>
      </c>
      <c r="G14" s="463">
        <v>246.58358745261344</v>
      </c>
      <c r="H14" s="422">
        <v>220.66</v>
      </c>
      <c r="I14" s="463">
        <v>170.9574691490165</v>
      </c>
      <c r="J14" s="463">
        <v>19.123743999999999</v>
      </c>
      <c r="K14" s="463">
        <v>328.80354893617022</v>
      </c>
    </row>
    <row r="15" spans="1:13" ht="15.6" x14ac:dyDescent="0.3">
      <c r="A15" s="299">
        <v>9</v>
      </c>
      <c r="B15" s="463">
        <v>172.92937606077615</v>
      </c>
      <c r="C15" s="463">
        <v>272.70665635268563</v>
      </c>
      <c r="D15" s="463">
        <v>219.39333398190891</v>
      </c>
      <c r="E15" s="463">
        <v>192.29976638761482</v>
      </c>
      <c r="F15" s="463">
        <v>270.65756856547131</v>
      </c>
      <c r="G15" s="463">
        <v>253.09100653373818</v>
      </c>
      <c r="H15" s="422">
        <v>222.76</v>
      </c>
      <c r="I15" s="463">
        <v>174.48368561340442</v>
      </c>
      <c r="J15" s="463">
        <v>19.407664000000004</v>
      </c>
      <c r="K15" s="463">
        <v>336.91754042553191</v>
      </c>
    </row>
    <row r="16" spans="1:13" ht="15.6" x14ac:dyDescent="0.3">
      <c r="A16" s="299">
        <v>10</v>
      </c>
      <c r="B16" s="463">
        <v>176.61089371328003</v>
      </c>
      <c r="C16" s="463">
        <v>279.55277936640005</v>
      </c>
      <c r="D16" s="463">
        <v>225.08027837568002</v>
      </c>
      <c r="E16" s="463">
        <v>196.89386644800007</v>
      </c>
      <c r="F16" s="463">
        <v>277.32021935232007</v>
      </c>
      <c r="G16" s="463">
        <v>259.41956305152007</v>
      </c>
      <c r="H16" s="422">
        <v>232.45</v>
      </c>
      <c r="I16" s="463">
        <v>178.28605866944</v>
      </c>
      <c r="J16" s="463">
        <v>19.691584000000002</v>
      </c>
      <c r="K16" s="463">
        <v>345.22337872340427</v>
      </c>
    </row>
    <row r="17" spans="1:21" ht="15.6" x14ac:dyDescent="0.3">
      <c r="A17" s="299">
        <v>11</v>
      </c>
      <c r="B17" s="463">
        <v>180.29632295168003</v>
      </c>
      <c r="C17" s="463">
        <v>286.39714795200001</v>
      </c>
      <c r="D17" s="463">
        <v>230.76636920064007</v>
      </c>
      <c r="E17" s="463">
        <v>201.49187816448003</v>
      </c>
      <c r="F17" s="463">
        <v>284.32838479296004</v>
      </c>
      <c r="G17" s="463">
        <v>265.74914152128002</v>
      </c>
      <c r="H17" s="422">
        <v>238.15</v>
      </c>
      <c r="I17" s="463">
        <v>182.08848566144002</v>
      </c>
      <c r="J17" s="463">
        <v>19.975504000000001</v>
      </c>
      <c r="K17" s="463">
        <v>353.7436340425532</v>
      </c>
    </row>
    <row r="18" spans="1:21" s="179" customFormat="1" ht="15.6" x14ac:dyDescent="0.3">
      <c r="A18" s="299">
        <v>12</v>
      </c>
      <c r="B18" s="463">
        <v>183.71974400000005</v>
      </c>
      <c r="C18" s="463">
        <v>291.97884480000005</v>
      </c>
      <c r="D18" s="463">
        <v>235.39239360000005</v>
      </c>
      <c r="E18" s="463">
        <v>205.37188800000004</v>
      </c>
      <c r="F18" s="463">
        <v>289.87547520000004</v>
      </c>
      <c r="G18" s="463">
        <v>270.920976</v>
      </c>
      <c r="H18" s="422">
        <v>242.77</v>
      </c>
      <c r="I18" s="463">
        <v>185.54582720000002</v>
      </c>
      <c r="J18" s="463">
        <v>20.259424000000003</v>
      </c>
      <c r="K18" s="463">
        <v>356.96553191489363</v>
      </c>
    </row>
    <row r="19" spans="1:21" s="179" customFormat="1" ht="15.6" x14ac:dyDescent="0.3">
      <c r="A19" s="299">
        <v>13</v>
      </c>
      <c r="B19" s="422">
        <v>187.02763913600003</v>
      </c>
      <c r="C19" s="422">
        <v>297.38109285120004</v>
      </c>
      <c r="D19" s="422">
        <v>239.86484907840003</v>
      </c>
      <c r="E19" s="422">
        <v>209.12860387200001</v>
      </c>
      <c r="F19" s="422">
        <v>295.2406092288</v>
      </c>
      <c r="G19" s="422">
        <v>275.92597454399998</v>
      </c>
      <c r="H19" s="422">
        <v>247.24</v>
      </c>
      <c r="I19" s="422">
        <v>188.89126791680002</v>
      </c>
      <c r="J19" s="422">
        <v>20.543344000000001</v>
      </c>
      <c r="K19" s="463">
        <v>360.25514042553192</v>
      </c>
    </row>
    <row r="20" spans="1:21" s="369" customFormat="1" ht="15.6" x14ac:dyDescent="0.3">
      <c r="A20" s="299">
        <v>14</v>
      </c>
      <c r="B20" s="490">
        <v>190.56960000000001</v>
      </c>
      <c r="C20" s="490">
        <v>303.1764</v>
      </c>
      <c r="D20" s="490">
        <v>0</v>
      </c>
      <c r="E20" s="490">
        <v>213.154</v>
      </c>
      <c r="F20" s="490">
        <v>300.988</v>
      </c>
      <c r="G20" s="490">
        <v>281.29039999999998</v>
      </c>
      <c r="H20" s="411">
        <v>252.04</v>
      </c>
      <c r="I20" s="490">
        <v>192.47880000000001</v>
      </c>
      <c r="J20" s="490">
        <v>20.827264000000003</v>
      </c>
      <c r="K20" s="490">
        <v>363.5616765957447</v>
      </c>
    </row>
    <row r="21" spans="1:21" ht="15.6" x14ac:dyDescent="0.3">
      <c r="A21" s="299">
        <v>15</v>
      </c>
      <c r="B21" s="490">
        <v>194.03796672000001</v>
      </c>
      <c r="C21" s="490">
        <v>308.69421047999998</v>
      </c>
      <c r="D21" s="490">
        <v>0</v>
      </c>
      <c r="E21" s="490">
        <v>217.0334028</v>
      </c>
      <c r="F21" s="490">
        <v>306.46598160000002</v>
      </c>
      <c r="G21" s="490">
        <v>286.40988527999997</v>
      </c>
      <c r="H21" s="411" t="s">
        <v>340</v>
      </c>
      <c r="I21" s="490">
        <v>195.98191416</v>
      </c>
      <c r="J21" s="463">
        <v>21.111184000000005</v>
      </c>
      <c r="K21" s="463">
        <v>366.90771063829789</v>
      </c>
    </row>
    <row r="22" spans="1:21" ht="15.6" x14ac:dyDescent="0.3">
      <c r="A22" s="299">
        <v>16</v>
      </c>
      <c r="B22" s="463"/>
      <c r="C22" s="463"/>
      <c r="D22" s="463"/>
      <c r="E22" s="463"/>
      <c r="F22" s="463"/>
      <c r="G22" s="463"/>
      <c r="H22" s="422"/>
      <c r="I22" s="463"/>
      <c r="J22" s="463">
        <v>21.395104000000003</v>
      </c>
      <c r="K22" s="463">
        <v>370.28195744680852</v>
      </c>
    </row>
    <row r="23" spans="1:21" ht="15.6" x14ac:dyDescent="0.3">
      <c r="A23" s="299">
        <v>17</v>
      </c>
      <c r="B23" s="463"/>
      <c r="C23" s="463"/>
      <c r="D23" s="463"/>
      <c r="E23" s="463"/>
      <c r="F23" s="463"/>
      <c r="G23" s="463"/>
      <c r="H23" s="422"/>
      <c r="I23" s="463"/>
      <c r="J23" s="463">
        <v>21.679024000000002</v>
      </c>
      <c r="K23" s="463">
        <v>373.69005957446808</v>
      </c>
    </row>
    <row r="24" spans="1:21" ht="15.6" x14ac:dyDescent="0.3">
      <c r="A24" s="299">
        <v>18</v>
      </c>
      <c r="B24" s="463"/>
      <c r="C24" s="463"/>
      <c r="D24" s="463"/>
      <c r="E24" s="463"/>
      <c r="F24" s="463"/>
      <c r="G24" s="463"/>
      <c r="H24" s="422"/>
      <c r="I24" s="463"/>
      <c r="J24" s="463">
        <v>21.962944</v>
      </c>
      <c r="K24" s="463">
        <v>378.50315744680853</v>
      </c>
    </row>
    <row r="25" spans="1:21" ht="15.6" x14ac:dyDescent="0.3">
      <c r="A25" s="299">
        <v>19</v>
      </c>
      <c r="B25" s="463"/>
      <c r="C25" s="463"/>
      <c r="D25" s="463"/>
      <c r="E25" s="463"/>
      <c r="F25" s="463"/>
      <c r="G25" s="463"/>
      <c r="H25" s="422"/>
      <c r="I25" s="463"/>
      <c r="J25" s="463">
        <v>22.246864000000002</v>
      </c>
      <c r="K25" s="463">
        <v>383.40089361702127</v>
      </c>
    </row>
    <row r="26" spans="1:21" ht="15.6" x14ac:dyDescent="0.3">
      <c r="A26" s="299">
        <v>20</v>
      </c>
      <c r="B26" s="463"/>
      <c r="C26" s="463"/>
      <c r="D26" s="463"/>
      <c r="E26" s="463"/>
      <c r="F26" s="463"/>
      <c r="G26" s="463"/>
      <c r="H26" s="422"/>
      <c r="I26" s="463"/>
      <c r="J26" s="463">
        <v>22.530784000000004</v>
      </c>
      <c r="K26" s="463">
        <v>388.38891063829794</v>
      </c>
    </row>
    <row r="27" spans="1:21" ht="15.6" x14ac:dyDescent="0.3">
      <c r="A27" s="299">
        <v>21</v>
      </c>
      <c r="B27" s="463"/>
      <c r="C27" s="463"/>
      <c r="D27" s="463"/>
      <c r="E27" s="463"/>
      <c r="F27" s="463"/>
      <c r="G27" s="463"/>
      <c r="H27" s="422"/>
      <c r="I27" s="463"/>
      <c r="J27" s="463">
        <v>22.814704000000003</v>
      </c>
      <c r="K27" s="463">
        <v>393.39385531914894</v>
      </c>
    </row>
    <row r="28" spans="1:21" ht="15.6" x14ac:dyDescent="0.3">
      <c r="A28" s="299">
        <v>22</v>
      </c>
      <c r="B28" s="463"/>
      <c r="C28" s="463"/>
      <c r="D28" s="463"/>
      <c r="E28" s="463"/>
      <c r="F28" s="463"/>
      <c r="G28" s="463"/>
      <c r="H28" s="422"/>
      <c r="I28" s="463"/>
      <c r="J28" s="463">
        <v>23.098624000000001</v>
      </c>
      <c r="K28" s="463">
        <v>398.49472340425535</v>
      </c>
    </row>
    <row r="29" spans="1:21" ht="15.6" x14ac:dyDescent="0.3">
      <c r="A29" s="299">
        <v>23</v>
      </c>
      <c r="B29" s="463"/>
      <c r="C29" s="463"/>
      <c r="D29" s="463"/>
      <c r="E29" s="463"/>
      <c r="F29" s="463"/>
      <c r="G29" s="463"/>
      <c r="H29" s="422"/>
      <c r="I29" s="463"/>
      <c r="J29" s="463">
        <v>23.382544000000003</v>
      </c>
      <c r="K29" s="463">
        <v>403.66330212765962</v>
      </c>
    </row>
    <row r="30" spans="1:21" ht="15.6" x14ac:dyDescent="0.3">
      <c r="A30" s="299">
        <v>24</v>
      </c>
      <c r="B30" s="463"/>
      <c r="C30" s="463"/>
      <c r="D30" s="463"/>
      <c r="E30" s="463"/>
      <c r="F30" s="463"/>
      <c r="G30" s="463"/>
      <c r="H30" s="422"/>
      <c r="I30" s="463"/>
      <c r="J30" s="463">
        <v>23.666464000000005</v>
      </c>
      <c r="K30" s="463">
        <v>407.77672340425534</v>
      </c>
    </row>
    <row r="31" spans="1:21" ht="15.6" x14ac:dyDescent="0.3">
      <c r="A31" s="299">
        <v>25</v>
      </c>
      <c r="B31" s="463"/>
      <c r="C31" s="463"/>
      <c r="D31" s="463"/>
      <c r="E31" s="463"/>
      <c r="F31" s="463"/>
      <c r="G31" s="463"/>
      <c r="H31" s="422"/>
      <c r="I31" s="463"/>
      <c r="J31" s="463">
        <v>23.950384000000003</v>
      </c>
      <c r="K31" s="463">
        <v>411.92400000000004</v>
      </c>
      <c r="M31" t="s">
        <v>340</v>
      </c>
      <c r="U31" t="s">
        <v>340</v>
      </c>
    </row>
    <row r="32" spans="1:21" ht="15.6" x14ac:dyDescent="0.3">
      <c r="A32" s="299">
        <v>26</v>
      </c>
      <c r="B32" s="463"/>
      <c r="C32" s="463"/>
      <c r="D32" s="463"/>
      <c r="E32" s="463"/>
      <c r="F32" s="463"/>
      <c r="G32" s="463"/>
      <c r="H32" s="422"/>
      <c r="I32" s="463"/>
      <c r="J32" s="463">
        <v>24.234304000000005</v>
      </c>
      <c r="K32" s="463">
        <v>416.14462978723407</v>
      </c>
    </row>
    <row r="33" spans="1:13" ht="15.6" x14ac:dyDescent="0.3">
      <c r="A33" s="299">
        <v>27</v>
      </c>
      <c r="B33" s="463"/>
      <c r="C33" s="463"/>
      <c r="D33" s="463"/>
      <c r="E33" s="463"/>
      <c r="F33" s="463"/>
      <c r="G33" s="463"/>
      <c r="H33" s="422"/>
      <c r="I33" s="463"/>
      <c r="J33" s="463">
        <v>24.518224</v>
      </c>
      <c r="K33" s="463">
        <v>420.39347234042555</v>
      </c>
    </row>
    <row r="34" spans="1:13" ht="15.6" x14ac:dyDescent="0.3">
      <c r="A34" s="299"/>
      <c r="B34" s="301"/>
      <c r="C34" s="301"/>
      <c r="D34" s="302"/>
      <c r="E34" s="302"/>
      <c r="F34" s="303" t="s">
        <v>51</v>
      </c>
      <c r="G34" s="302"/>
      <c r="H34" s="302"/>
      <c r="I34" s="304"/>
      <c r="J34" s="49"/>
      <c r="K34" s="49"/>
      <c r="L34" t="s">
        <v>340</v>
      </c>
    </row>
    <row r="35" spans="1:13" ht="15.6" x14ac:dyDescent="0.3">
      <c r="A35" s="299"/>
      <c r="B35" s="49"/>
      <c r="C35" s="305" t="s">
        <v>52</v>
      </c>
      <c r="D35" s="305" t="s">
        <v>53</v>
      </c>
      <c r="E35" s="305" t="s">
        <v>54</v>
      </c>
      <c r="F35" s="305" t="s">
        <v>55</v>
      </c>
      <c r="G35" s="305" t="s">
        <v>6</v>
      </c>
      <c r="H35" s="305" t="s">
        <v>56</v>
      </c>
      <c r="I35" s="334" t="s">
        <v>400</v>
      </c>
      <c r="J35" s="49"/>
      <c r="K35" s="49"/>
      <c r="M35" t="s">
        <v>340</v>
      </c>
    </row>
    <row r="36" spans="1:13" ht="15.6" x14ac:dyDescent="0.3">
      <c r="A36" s="299"/>
      <c r="B36" s="49"/>
      <c r="C36" s="305" t="s">
        <v>57</v>
      </c>
      <c r="D36" s="305" t="s">
        <v>58</v>
      </c>
      <c r="E36" s="305" t="s">
        <v>59</v>
      </c>
      <c r="F36" s="305" t="s">
        <v>59</v>
      </c>
      <c r="G36" s="305" t="s">
        <v>59</v>
      </c>
      <c r="H36" s="334" t="s">
        <v>60</v>
      </c>
      <c r="I36" s="334" t="s">
        <v>401</v>
      </c>
      <c r="J36" s="49"/>
      <c r="K36" s="49"/>
    </row>
    <row r="37" spans="1:13" ht="15.6" x14ac:dyDescent="0.3">
      <c r="A37" s="299"/>
      <c r="B37" s="50" t="s">
        <v>62</v>
      </c>
      <c r="C37" s="7" t="s">
        <v>63</v>
      </c>
      <c r="D37" s="306" t="s">
        <v>63</v>
      </c>
      <c r="E37" s="7" t="s">
        <v>64</v>
      </c>
      <c r="F37" s="7" t="s">
        <v>64</v>
      </c>
      <c r="G37" s="297" t="s">
        <v>65</v>
      </c>
      <c r="H37" s="306" t="s">
        <v>65</v>
      </c>
      <c r="I37" s="7" t="s">
        <v>64</v>
      </c>
      <c r="J37" s="49"/>
      <c r="K37" s="49"/>
    </row>
    <row r="38" spans="1:13" ht="15.6" x14ac:dyDescent="0.3">
      <c r="A38" s="299"/>
      <c r="B38" s="51" t="s">
        <v>66</v>
      </c>
      <c r="C38" s="52">
        <v>1.21</v>
      </c>
      <c r="D38" s="52">
        <v>1.21</v>
      </c>
      <c r="E38" s="52">
        <v>1.24</v>
      </c>
      <c r="F38" s="52">
        <v>1.24</v>
      </c>
      <c r="G38" s="53">
        <v>1.1499999999999999</v>
      </c>
      <c r="H38" s="52">
        <v>1.1499999999999999</v>
      </c>
      <c r="I38" s="335">
        <v>1.31</v>
      </c>
      <c r="J38" s="49"/>
      <c r="K38" s="49"/>
    </row>
    <row r="39" spans="1:13" ht="15.6" x14ac:dyDescent="0.3">
      <c r="A39" s="307"/>
      <c r="B39" s="307"/>
      <c r="C39" s="308"/>
      <c r="D39" s="7" t="s">
        <v>67</v>
      </c>
      <c r="E39" s="7"/>
      <c r="F39" s="309"/>
      <c r="G39" s="307"/>
      <c r="H39" s="7"/>
      <c r="I39" s="307"/>
      <c r="J39" s="49"/>
      <c r="K39" s="49"/>
    </row>
    <row r="40" spans="1:13" ht="15.6" x14ac:dyDescent="0.3">
      <c r="A40" s="38"/>
      <c r="B40" s="39"/>
      <c r="C40" s="39"/>
      <c r="D40" s="40"/>
      <c r="E40" s="39"/>
      <c r="F40" s="1"/>
      <c r="G40" s="40"/>
      <c r="H40" s="39"/>
      <c r="I40" s="19"/>
    </row>
    <row r="41" spans="1:13" ht="18" x14ac:dyDescent="0.35">
      <c r="A41" s="38"/>
      <c r="B41" s="39"/>
      <c r="C41" s="39"/>
      <c r="D41" s="40"/>
      <c r="E41" s="39"/>
      <c r="F41" s="27">
        <v>3</v>
      </c>
      <c r="G41" s="43"/>
      <c r="H41" s="473"/>
      <c r="I41" s="472"/>
    </row>
    <row r="42" spans="1:13" ht="15.6" x14ac:dyDescent="0.3">
      <c r="A42" s="38"/>
      <c r="B42" s="39"/>
      <c r="C42" s="39"/>
      <c r="D42" s="40"/>
      <c r="E42" s="39"/>
      <c r="G42" s="40"/>
      <c r="H42" s="39"/>
      <c r="I42" s="19"/>
    </row>
    <row r="43" spans="1:13" ht="15.6" x14ac:dyDescent="0.3">
      <c r="A43" s="38"/>
      <c r="B43" s="39"/>
      <c r="C43" s="39"/>
      <c r="D43" s="40"/>
      <c r="E43" s="39"/>
      <c r="F43" s="1"/>
      <c r="G43" s="40"/>
      <c r="H43" s="39"/>
      <c r="I43" s="19"/>
    </row>
    <row r="44" spans="1:13" ht="15.6" x14ac:dyDescent="0.3">
      <c r="A44" s="41"/>
      <c r="B44" s="39"/>
      <c r="C44" s="39"/>
      <c r="D44" s="19"/>
      <c r="E44" s="39"/>
      <c r="G44" s="42"/>
      <c r="H44" s="39"/>
      <c r="I44" s="19"/>
    </row>
    <row r="45" spans="1:13" x14ac:dyDescent="0.3">
      <c r="A45" s="43"/>
      <c r="B45" s="19"/>
      <c r="C45" s="19"/>
      <c r="D45" s="19"/>
      <c r="E45" s="19"/>
      <c r="G45" s="19"/>
      <c r="H45" s="19"/>
      <c r="I45" s="19"/>
    </row>
    <row r="46" spans="1:13" x14ac:dyDescent="0.3">
      <c r="A46" s="19"/>
      <c r="B46" s="19"/>
      <c r="C46" s="19"/>
      <c r="D46" s="19"/>
      <c r="E46" s="19"/>
      <c r="G46" s="19"/>
      <c r="H46" s="19"/>
      <c r="I46" s="19"/>
    </row>
  </sheetData>
  <pageMargins left="0.25" right="0.25" top="0.75" bottom="0.75" header="0.3" footer="0.3"/>
  <pageSetup scale="6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8"/>
  <sheetViews>
    <sheetView workbookViewId="0">
      <selection activeCell="J11" sqref="J11"/>
    </sheetView>
  </sheetViews>
  <sheetFormatPr defaultRowHeight="14.4" x14ac:dyDescent="0.3"/>
  <cols>
    <col min="1" max="1" width="13.33203125" customWidth="1"/>
    <col min="2" max="2" width="11.33203125" customWidth="1"/>
    <col min="3" max="3" width="12.109375" customWidth="1"/>
    <col min="4" max="4" width="12.33203125" customWidth="1"/>
    <col min="5" max="5" width="12.6640625" customWidth="1"/>
    <col min="6" max="6" width="12.33203125" customWidth="1"/>
    <col min="7" max="7" width="11.88671875" style="179" customWidth="1"/>
    <col min="8" max="8" width="12.5546875" customWidth="1"/>
  </cols>
  <sheetData>
    <row r="1" spans="1:10" ht="21" x14ac:dyDescent="0.4">
      <c r="A1" s="289"/>
      <c r="B1" s="291"/>
      <c r="C1" s="291"/>
      <c r="D1" s="291" t="s">
        <v>349</v>
      </c>
      <c r="E1" s="291"/>
      <c r="F1" s="291"/>
      <c r="G1" s="470"/>
      <c r="H1" s="289"/>
    </row>
    <row r="2" spans="1:10" ht="21" x14ac:dyDescent="0.4">
      <c r="A2" s="289"/>
      <c r="B2" s="291"/>
      <c r="C2" s="291"/>
      <c r="D2" s="291"/>
      <c r="E2" s="291"/>
      <c r="F2" s="291"/>
      <c r="G2" s="470"/>
      <c r="H2" s="289"/>
    </row>
    <row r="3" spans="1:10" x14ac:dyDescent="0.3">
      <c r="A3" s="22" t="s">
        <v>0</v>
      </c>
      <c r="B3" s="310" t="s">
        <v>343</v>
      </c>
      <c r="C3" s="310" t="s">
        <v>68</v>
      </c>
      <c r="D3" s="311" t="s">
        <v>69</v>
      </c>
      <c r="E3" s="311" t="s">
        <v>70</v>
      </c>
      <c r="F3" s="311" t="s">
        <v>69</v>
      </c>
      <c r="G3" s="311" t="s">
        <v>69</v>
      </c>
      <c r="H3" s="311" t="s">
        <v>71</v>
      </c>
    </row>
    <row r="4" spans="1:10" x14ac:dyDescent="0.3">
      <c r="A4" s="22" t="s">
        <v>7</v>
      </c>
      <c r="B4" s="310" t="s">
        <v>344</v>
      </c>
      <c r="C4" s="310" t="s">
        <v>74</v>
      </c>
      <c r="D4" s="311" t="s">
        <v>75</v>
      </c>
      <c r="E4" s="311" t="s">
        <v>76</v>
      </c>
      <c r="F4" s="311" t="s">
        <v>3</v>
      </c>
      <c r="G4" s="310" t="s">
        <v>77</v>
      </c>
      <c r="H4" s="310" t="s">
        <v>72</v>
      </c>
      <c r="J4" t="s">
        <v>340</v>
      </c>
    </row>
    <row r="5" spans="1:10" x14ac:dyDescent="0.3">
      <c r="A5" s="26"/>
      <c r="B5" s="314" t="s">
        <v>78</v>
      </c>
      <c r="C5" s="314" t="s">
        <v>78</v>
      </c>
      <c r="D5" s="314" t="s">
        <v>78</v>
      </c>
      <c r="E5" s="314" t="s">
        <v>78</v>
      </c>
      <c r="F5" s="314" t="s">
        <v>78</v>
      </c>
      <c r="G5" s="314" t="s">
        <v>78</v>
      </c>
      <c r="H5" s="314" t="s">
        <v>78</v>
      </c>
    </row>
    <row r="6" spans="1:10" x14ac:dyDescent="0.3">
      <c r="A6" s="297"/>
      <c r="B6" s="297" t="s">
        <v>411</v>
      </c>
      <c r="C6" s="297" t="s">
        <v>23</v>
      </c>
      <c r="D6" s="298" t="s">
        <v>18</v>
      </c>
      <c r="E6" s="298" t="s">
        <v>18</v>
      </c>
      <c r="F6" s="298" t="s">
        <v>18</v>
      </c>
      <c r="G6" s="298" t="s">
        <v>79</v>
      </c>
      <c r="H6" s="7" t="s">
        <v>64</v>
      </c>
    </row>
    <row r="7" spans="1:10" ht="15.6" x14ac:dyDescent="0.3">
      <c r="A7" s="299">
        <v>0</v>
      </c>
      <c r="B7" s="490">
        <v>18.050425600000004</v>
      </c>
      <c r="C7" s="490">
        <v>16.153840000000002</v>
      </c>
      <c r="D7" s="490">
        <v>183.65601289774796</v>
      </c>
      <c r="E7" s="490">
        <v>180.63135038741919</v>
      </c>
      <c r="F7" s="490">
        <v>152.53641609432475</v>
      </c>
      <c r="G7" s="411">
        <v>137.38</v>
      </c>
      <c r="H7" s="490">
        <v>15.983840000000002</v>
      </c>
    </row>
    <row r="8" spans="1:10" ht="15.6" x14ac:dyDescent="0.3">
      <c r="A8" s="299">
        <v>1</v>
      </c>
      <c r="B8" s="490">
        <v>18.436556800000002</v>
      </c>
      <c r="C8" s="490">
        <v>16.551328000000002</v>
      </c>
      <c r="D8" s="490">
        <v>188.9430246027942</v>
      </c>
      <c r="E8" s="490">
        <v>185.81999908399945</v>
      </c>
      <c r="F8" s="490">
        <v>156.87668384288594</v>
      </c>
      <c r="G8" s="411">
        <v>141.28</v>
      </c>
      <c r="H8" s="490">
        <v>16.381328</v>
      </c>
    </row>
    <row r="9" spans="1:10" ht="15.6" x14ac:dyDescent="0.3">
      <c r="A9" s="299">
        <v>2</v>
      </c>
      <c r="B9" s="490">
        <v>18.845401600000002</v>
      </c>
      <c r="C9" s="490">
        <v>16.948816000000001</v>
      </c>
      <c r="D9" s="490">
        <v>194.37758082053938</v>
      </c>
      <c r="E9" s="490">
        <v>191.11930616510386</v>
      </c>
      <c r="F9" s="490">
        <v>161.33990535202963</v>
      </c>
      <c r="G9" s="411">
        <v>145.25</v>
      </c>
      <c r="H9" s="490">
        <v>16.778815999999999</v>
      </c>
    </row>
    <row r="10" spans="1:10" ht="15.6" x14ac:dyDescent="0.3">
      <c r="A10" s="299">
        <v>3</v>
      </c>
      <c r="B10" s="490">
        <v>19.242889600000002</v>
      </c>
      <c r="C10" s="490">
        <v>17.346304000000003</v>
      </c>
      <c r="D10" s="490">
        <v>199.9842723031</v>
      </c>
      <c r="E10" s="490">
        <v>196.62763463919856</v>
      </c>
      <c r="F10" s="490">
        <v>165.95067137387227</v>
      </c>
      <c r="G10" s="411">
        <v>149.38</v>
      </c>
      <c r="H10" s="490">
        <v>17.176304000000002</v>
      </c>
    </row>
    <row r="11" spans="1:10" ht="15.6" x14ac:dyDescent="0.3">
      <c r="A11" s="299">
        <v>4</v>
      </c>
      <c r="B11" s="490">
        <v>19.6630912</v>
      </c>
      <c r="C11" s="490">
        <v>17.743792000000003</v>
      </c>
      <c r="D11" s="490">
        <v>205.73850829835956</v>
      </c>
      <c r="E11" s="490">
        <v>202.25891687387573</v>
      </c>
      <c r="F11" s="490">
        <v>170.69668653235559</v>
      </c>
      <c r="G11" s="411">
        <v>153.69</v>
      </c>
      <c r="H11" s="490">
        <v>17.573792000000001</v>
      </c>
    </row>
    <row r="12" spans="1:10" ht="15.6" x14ac:dyDescent="0.3">
      <c r="A12" s="299">
        <v>5</v>
      </c>
      <c r="B12" s="490">
        <v>20.094649599999997</v>
      </c>
      <c r="C12" s="490">
        <v>18.141280000000005</v>
      </c>
      <c r="D12" s="490">
        <v>211.70176568660943</v>
      </c>
      <c r="E12" s="490">
        <v>208.08692512548478</v>
      </c>
      <c r="F12" s="490">
        <v>175.60254157959616</v>
      </c>
      <c r="G12" s="411">
        <v>158.02000000000001</v>
      </c>
      <c r="H12" s="490">
        <v>17.971280000000004</v>
      </c>
    </row>
    <row r="13" spans="1:10" ht="15.6" x14ac:dyDescent="0.3">
      <c r="A13" s="299">
        <v>6</v>
      </c>
      <c r="B13" s="490">
        <v>20.446710400000004</v>
      </c>
      <c r="C13" s="490">
        <v>18.538768000000001</v>
      </c>
      <c r="D13" s="490">
        <v>217.82486296361648</v>
      </c>
      <c r="E13" s="490">
        <v>214.13625014614234</v>
      </c>
      <c r="F13" s="490">
        <v>180.63135038741919</v>
      </c>
      <c r="G13" s="411">
        <v>162.56</v>
      </c>
      <c r="H13" s="490">
        <v>18.368767999999999</v>
      </c>
    </row>
    <row r="14" spans="1:10" ht="15.6" x14ac:dyDescent="0.3">
      <c r="A14" s="299">
        <v>7</v>
      </c>
      <c r="B14" s="490">
        <v>20.98048</v>
      </c>
      <c r="C14" s="490">
        <v>18.936256000000004</v>
      </c>
      <c r="D14" s="490">
        <v>224.12009550543902</v>
      </c>
      <c r="E14" s="490">
        <v>220.30852892738233</v>
      </c>
      <c r="F14" s="490">
        <v>185.83229446005771</v>
      </c>
      <c r="G14" s="411">
        <v>167.22</v>
      </c>
      <c r="H14" s="490">
        <v>18.766256000000002</v>
      </c>
    </row>
    <row r="15" spans="1:10" ht="15.6" x14ac:dyDescent="0.3">
      <c r="A15" s="299">
        <v>8</v>
      </c>
      <c r="B15" s="490">
        <v>21.446108800000001</v>
      </c>
      <c r="C15" s="490">
        <v>19.333743999999999</v>
      </c>
      <c r="D15" s="490">
        <v>230.61205406419336</v>
      </c>
      <c r="E15" s="490">
        <v>226.68982910161253</v>
      </c>
      <c r="F15" s="490">
        <v>191.16848766933688</v>
      </c>
      <c r="G15" s="411">
        <v>171.97</v>
      </c>
      <c r="H15" s="490">
        <v>19.163743999999998</v>
      </c>
    </row>
    <row r="16" spans="1:10" ht="15.6" x14ac:dyDescent="0.3">
      <c r="A16" s="299">
        <v>9</v>
      </c>
      <c r="B16" s="490">
        <v>21.911737600000002</v>
      </c>
      <c r="C16" s="490">
        <v>19.617664000000005</v>
      </c>
      <c r="D16" s="490">
        <v>237.30073863987985</v>
      </c>
      <c r="E16" s="490">
        <v>233.29244604489122</v>
      </c>
      <c r="F16" s="490">
        <v>196.66452076737332</v>
      </c>
      <c r="G16" s="411">
        <v>176.96</v>
      </c>
      <c r="H16" s="490">
        <v>19.447664000000003</v>
      </c>
    </row>
    <row r="17" spans="1:8" ht="15.6" x14ac:dyDescent="0.3">
      <c r="A17" s="299">
        <v>10</v>
      </c>
      <c r="B17" s="490">
        <v>22.388723200000001</v>
      </c>
      <c r="C17" s="490">
        <v>19.901584000000003</v>
      </c>
      <c r="D17" s="490">
        <v>244.18614923249808</v>
      </c>
      <c r="E17" s="490">
        <v>240.09178900510187</v>
      </c>
      <c r="F17" s="490">
        <v>202.35727988234171</v>
      </c>
      <c r="G17" s="411">
        <v>182.02</v>
      </c>
      <c r="H17" s="490">
        <v>19.731584000000002</v>
      </c>
    </row>
    <row r="18" spans="1:8" ht="15.6" x14ac:dyDescent="0.3">
      <c r="A18" s="299">
        <v>11</v>
      </c>
      <c r="B18" s="490">
        <v>22.8657088</v>
      </c>
      <c r="C18" s="490">
        <v>20.185504000000002</v>
      </c>
      <c r="D18" s="490">
        <v>244.18614923249808</v>
      </c>
      <c r="E18" s="490">
        <v>240.09178900510187</v>
      </c>
      <c r="F18" s="490">
        <v>202.35727988234171</v>
      </c>
      <c r="G18" s="411">
        <v>182.02</v>
      </c>
      <c r="H18" s="490">
        <v>20.015504</v>
      </c>
    </row>
    <row r="19" spans="1:8" ht="15.6" x14ac:dyDescent="0.3">
      <c r="A19" s="299">
        <v>12</v>
      </c>
      <c r="B19" s="490">
        <v>23.070131200000002</v>
      </c>
      <c r="C19" s="490">
        <v>20.469424000000004</v>
      </c>
      <c r="D19" s="490">
        <v>252.52241419998961</v>
      </c>
      <c r="E19" s="490">
        <v>247.11244873436084</v>
      </c>
      <c r="F19" s="490">
        <v>208.19758351000905</v>
      </c>
      <c r="G19" s="411">
        <v>187.21</v>
      </c>
      <c r="H19" s="490">
        <v>20.299424000000002</v>
      </c>
    </row>
    <row r="20" spans="1:8" ht="15.6" x14ac:dyDescent="0.3">
      <c r="A20" s="299">
        <v>13</v>
      </c>
      <c r="B20" s="490">
        <v>23.513046400000004</v>
      </c>
      <c r="C20" s="490">
        <v>20.753344000000002</v>
      </c>
      <c r="D20" s="490">
        <v>255.67003047090083</v>
      </c>
      <c r="E20" s="490">
        <v>248.07148806690412</v>
      </c>
      <c r="F20" s="490">
        <v>208.19758351000905</v>
      </c>
      <c r="G20" s="411">
        <v>187.21</v>
      </c>
      <c r="H20" s="490">
        <v>20.583344</v>
      </c>
    </row>
    <row r="21" spans="1:8" ht="15.6" x14ac:dyDescent="0.3">
      <c r="A21" s="299">
        <v>14</v>
      </c>
      <c r="B21" s="490">
        <v>23.728825600000004</v>
      </c>
      <c r="C21" s="490">
        <v>21.037264000000004</v>
      </c>
      <c r="D21" s="490">
        <v>258.80535136575384</v>
      </c>
      <c r="E21" s="490">
        <v>255.09214779616323</v>
      </c>
      <c r="F21" s="490">
        <v>214.24690853066662</v>
      </c>
      <c r="G21" s="411">
        <v>192.61</v>
      </c>
      <c r="H21" s="490">
        <v>20.867264000000002</v>
      </c>
    </row>
    <row r="22" spans="1:8" ht="15.6" x14ac:dyDescent="0.3">
      <c r="A22" s="299">
        <v>15</v>
      </c>
      <c r="B22" s="490">
        <v>23.955961600000006</v>
      </c>
      <c r="C22" s="490">
        <v>21.321184000000006</v>
      </c>
      <c r="D22" s="490">
        <v>261.94067226060685</v>
      </c>
      <c r="E22" s="490">
        <v>255.09214779616323</v>
      </c>
      <c r="F22" s="490">
        <v>214.24690853066662</v>
      </c>
      <c r="G22" s="411">
        <v>192.61</v>
      </c>
      <c r="H22" s="490">
        <v>21.151184000000004</v>
      </c>
    </row>
    <row r="23" spans="1:8" ht="15.6" x14ac:dyDescent="0.3">
      <c r="A23" s="299">
        <v>16</v>
      </c>
      <c r="B23" s="490">
        <v>24.183097600000007</v>
      </c>
      <c r="C23" s="490">
        <v>21.605104000000004</v>
      </c>
      <c r="D23" s="490">
        <v>265.91207872742069</v>
      </c>
      <c r="E23" s="490">
        <v>262.11280752542228</v>
      </c>
      <c r="F23" s="490">
        <v>214.24690853066662</v>
      </c>
      <c r="G23" s="411">
        <v>192.61</v>
      </c>
      <c r="H23" s="490">
        <v>21.435104000000003</v>
      </c>
    </row>
    <row r="24" spans="1:8" ht="15.6" x14ac:dyDescent="0.3">
      <c r="A24" s="299">
        <v>17</v>
      </c>
      <c r="B24" s="490">
        <v>24.410233600000002</v>
      </c>
      <c r="C24" s="490">
        <v>21.889024000000003</v>
      </c>
      <c r="D24" s="490">
        <v>265.91207872742069</v>
      </c>
      <c r="E24" s="490">
        <v>262.11280752542228</v>
      </c>
      <c r="F24" s="490">
        <v>214.24690853066662</v>
      </c>
      <c r="G24" s="411">
        <v>192.61</v>
      </c>
      <c r="H24" s="490">
        <v>21.719024000000001</v>
      </c>
    </row>
    <row r="25" spans="1:8" ht="15.6" x14ac:dyDescent="0.3">
      <c r="A25" s="299">
        <v>18</v>
      </c>
      <c r="B25" s="490">
        <v>24.637369600000003</v>
      </c>
      <c r="C25" s="490">
        <v>22.172944000000001</v>
      </c>
      <c r="D25" s="490">
        <v>273.21553210601934</v>
      </c>
      <c r="E25" s="490">
        <v>269.13346725468136</v>
      </c>
      <c r="F25" s="490">
        <v>214.24690853066662</v>
      </c>
      <c r="G25" s="411">
        <v>192.61</v>
      </c>
      <c r="H25" s="490">
        <v>22.002943999999999</v>
      </c>
    </row>
    <row r="26" spans="1:8" ht="15.6" x14ac:dyDescent="0.3">
      <c r="A26" s="299">
        <v>19</v>
      </c>
      <c r="B26" s="490">
        <v>24.864505600000005</v>
      </c>
      <c r="C26" s="490">
        <v>22.456864000000003</v>
      </c>
      <c r="D26" s="490">
        <v>273.21553210601934</v>
      </c>
      <c r="E26" s="490">
        <v>269.13346725468136</v>
      </c>
      <c r="F26" s="490">
        <v>220.4191873119066</v>
      </c>
      <c r="G26" s="411">
        <v>198.17</v>
      </c>
      <c r="H26" s="490">
        <v>22.286864000000001</v>
      </c>
    </row>
    <row r="27" spans="1:8" ht="15.6" x14ac:dyDescent="0.3">
      <c r="A27" s="299">
        <v>20</v>
      </c>
      <c r="B27" s="490">
        <v>25.102998400000001</v>
      </c>
      <c r="C27" s="490">
        <v>22.740784000000005</v>
      </c>
      <c r="D27" s="490">
        <v>280.75259762972479</v>
      </c>
      <c r="E27" s="490">
        <v>276.15412698394039</v>
      </c>
      <c r="F27" s="490">
        <v>220.4191873119066</v>
      </c>
      <c r="G27" s="411">
        <v>198.17</v>
      </c>
      <c r="H27" s="490">
        <v>22.570784000000003</v>
      </c>
    </row>
    <row r="28" spans="1:8" ht="15.6" x14ac:dyDescent="0.3">
      <c r="A28" s="299">
        <v>21</v>
      </c>
      <c r="B28" s="490">
        <v>25.341491200000004</v>
      </c>
      <c r="C28" s="490">
        <v>23.024704000000003</v>
      </c>
      <c r="D28" s="490">
        <v>280.75259762972479</v>
      </c>
      <c r="E28" s="490">
        <v>276.15412698394039</v>
      </c>
      <c r="F28" s="490">
        <v>220.4191873119066</v>
      </c>
      <c r="G28" s="411">
        <v>198.17</v>
      </c>
      <c r="H28" s="490">
        <v>22.854704000000002</v>
      </c>
    </row>
    <row r="29" spans="1:8" ht="15.6" x14ac:dyDescent="0.3">
      <c r="A29" s="299">
        <v>22</v>
      </c>
      <c r="B29" s="490">
        <v>25.579984000000003</v>
      </c>
      <c r="C29" s="490">
        <v>23.308624000000002</v>
      </c>
      <c r="D29" s="490">
        <v>288.27736777737204</v>
      </c>
      <c r="E29" s="490">
        <v>283.17478671319947</v>
      </c>
      <c r="F29" s="490">
        <v>220.4191873119066</v>
      </c>
      <c r="G29" s="411">
        <v>198.17</v>
      </c>
      <c r="H29" s="490">
        <v>23.138624</v>
      </c>
    </row>
    <row r="30" spans="1:8" ht="15.6" x14ac:dyDescent="0.3">
      <c r="A30" s="299">
        <v>23</v>
      </c>
      <c r="B30" s="490">
        <v>25.829833600000004</v>
      </c>
      <c r="C30" s="490">
        <v>23.592544000000004</v>
      </c>
      <c r="D30" s="490">
        <v>288.27736777737204</v>
      </c>
      <c r="E30" s="490">
        <v>283.17478671319947</v>
      </c>
      <c r="F30" s="490">
        <v>220.4191873119066</v>
      </c>
      <c r="G30" s="411">
        <v>198.17</v>
      </c>
      <c r="H30" s="490">
        <v>23.422544000000002</v>
      </c>
    </row>
    <row r="31" spans="1:8" ht="15.6" x14ac:dyDescent="0.3">
      <c r="A31" s="299">
        <v>24</v>
      </c>
      <c r="B31" s="490">
        <v>26.068326400000004</v>
      </c>
      <c r="C31" s="490">
        <v>23.876464000000006</v>
      </c>
      <c r="D31" s="490">
        <v>299.19566171709533</v>
      </c>
      <c r="E31" s="490">
        <v>291.68318694550641</v>
      </c>
      <c r="F31" s="490">
        <v>226.78819211007851</v>
      </c>
      <c r="G31" s="411">
        <v>203.87</v>
      </c>
      <c r="H31" s="490">
        <v>23.706464000000004</v>
      </c>
    </row>
    <row r="32" spans="1:8" s="179" customFormat="1" ht="15.6" x14ac:dyDescent="0.3">
      <c r="A32" s="299">
        <v>25</v>
      </c>
      <c r="B32" s="490">
        <v>26.318176000000001</v>
      </c>
      <c r="C32" s="490">
        <v>24.160384000000004</v>
      </c>
      <c r="D32" s="490">
        <v>305.0378080000001</v>
      </c>
      <c r="E32" s="490">
        <v>297.37196800000004</v>
      </c>
      <c r="F32" s="490">
        <v>231.17318080000001</v>
      </c>
      <c r="G32" s="411">
        <v>207.8</v>
      </c>
      <c r="H32" s="490">
        <v>23.990384000000002</v>
      </c>
    </row>
    <row r="33" spans="1:10" ht="15.6" x14ac:dyDescent="0.3">
      <c r="A33" s="315">
        <v>26</v>
      </c>
      <c r="B33" s="490">
        <v>26.568025600000002</v>
      </c>
      <c r="C33" s="490">
        <v>24.444304000000006</v>
      </c>
      <c r="D33" s="490">
        <v>310.68105600000007</v>
      </c>
      <c r="E33" s="490">
        <v>302.88272000000001</v>
      </c>
      <c r="F33" s="490">
        <v>235.41251199999999</v>
      </c>
      <c r="G33" s="411">
        <v>211.61</v>
      </c>
      <c r="H33" s="490">
        <v>24.274304000000004</v>
      </c>
    </row>
    <row r="34" spans="1:10" s="369" customFormat="1" ht="15.6" x14ac:dyDescent="0.3">
      <c r="A34" s="315">
        <v>27</v>
      </c>
      <c r="B34" s="490">
        <v>26.817875200000007</v>
      </c>
      <c r="C34" s="490">
        <v>24.728224000000001</v>
      </c>
      <c r="D34" s="490">
        <v>316.74800000000005</v>
      </c>
      <c r="E34" s="490">
        <v>308.79200000000003</v>
      </c>
      <c r="F34" s="490">
        <v>239.9648</v>
      </c>
      <c r="G34" s="411">
        <v>215.68</v>
      </c>
      <c r="H34" s="490">
        <v>24.558223999999999</v>
      </c>
      <c r="I34" s="369" t="s">
        <v>340</v>
      </c>
      <c r="J34" s="370"/>
    </row>
    <row r="35" spans="1:10" x14ac:dyDescent="0.3">
      <c r="A35" s="26"/>
      <c r="B35" s="270" t="s">
        <v>345</v>
      </c>
      <c r="C35" s="271"/>
      <c r="D35" s="26"/>
      <c r="E35" s="26"/>
      <c r="F35" s="26"/>
      <c r="G35" s="26"/>
      <c r="H35" s="26"/>
      <c r="J35" t="s">
        <v>340</v>
      </c>
    </row>
    <row r="36" spans="1:10" x14ac:dyDescent="0.3">
      <c r="G36" s="380"/>
    </row>
    <row r="37" spans="1:10" ht="18" x14ac:dyDescent="0.35">
      <c r="D37" s="27">
        <v>4</v>
      </c>
      <c r="G37" s="380"/>
    </row>
    <row r="38" spans="1:10" x14ac:dyDescent="0.3">
      <c r="H38" s="378"/>
    </row>
  </sheetData>
  <pageMargins left="0.7" right="0.7" top="0.75" bottom="0.75" header="0.3" footer="0.3"/>
  <pageSetup scale="83"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38"/>
  <sheetViews>
    <sheetView zoomScaleNormal="100" workbookViewId="0">
      <selection activeCell="B7" sqref="B7:J34"/>
    </sheetView>
  </sheetViews>
  <sheetFormatPr defaultRowHeight="14.4" x14ac:dyDescent="0.3"/>
  <cols>
    <col min="1" max="1" width="10.88671875" customWidth="1"/>
    <col min="2" max="2" width="11.44140625" customWidth="1"/>
    <col min="3" max="3" width="10.109375" customWidth="1"/>
    <col min="4" max="4" width="9.6640625" customWidth="1"/>
    <col min="5" max="5" width="9.5546875" customWidth="1"/>
    <col min="6" max="6" width="10" customWidth="1"/>
    <col min="7" max="7" width="9.109375" customWidth="1"/>
    <col min="8" max="8" width="9.88671875" customWidth="1"/>
    <col min="9" max="9" width="11.44140625" customWidth="1"/>
    <col min="10" max="10" width="11.109375" customWidth="1"/>
    <col min="11" max="11" width="9.109375" customWidth="1"/>
    <col min="12" max="12" width="9.5546875" customWidth="1"/>
  </cols>
  <sheetData>
    <row r="1" spans="1:12" ht="21" x14ac:dyDescent="0.4">
      <c r="A1" s="49"/>
      <c r="B1" s="290"/>
      <c r="C1" s="290"/>
      <c r="D1" s="290"/>
      <c r="E1" s="291" t="s">
        <v>95</v>
      </c>
      <c r="F1" s="291"/>
      <c r="G1" s="291"/>
      <c r="H1" s="291"/>
      <c r="I1" s="49"/>
      <c r="J1" s="49"/>
    </row>
    <row r="2" spans="1:12" ht="21" x14ac:dyDescent="0.4">
      <c r="A2" s="49"/>
      <c r="B2" s="49"/>
      <c r="C2" s="49"/>
      <c r="D2" s="290"/>
      <c r="E2" s="290"/>
      <c r="F2" s="290"/>
      <c r="G2" s="291"/>
      <c r="H2" s="291"/>
      <c r="I2" s="291"/>
      <c r="J2" s="291"/>
    </row>
    <row r="3" spans="1:12" x14ac:dyDescent="0.3">
      <c r="A3" s="22" t="s">
        <v>0</v>
      </c>
      <c r="B3" s="310" t="s">
        <v>80</v>
      </c>
      <c r="C3" s="310" t="s">
        <v>81</v>
      </c>
      <c r="D3" s="311" t="s">
        <v>82</v>
      </c>
      <c r="E3" s="311" t="s">
        <v>83</v>
      </c>
      <c r="F3" s="311" t="s">
        <v>84</v>
      </c>
      <c r="G3" s="311" t="s">
        <v>85</v>
      </c>
      <c r="H3" s="311" t="s">
        <v>86</v>
      </c>
      <c r="I3" s="311" t="s">
        <v>87</v>
      </c>
      <c r="J3" s="312" t="s">
        <v>88</v>
      </c>
    </row>
    <row r="4" spans="1:12" x14ac:dyDescent="0.3">
      <c r="A4" s="22" t="s">
        <v>7</v>
      </c>
      <c r="B4" s="310" t="s">
        <v>89</v>
      </c>
      <c r="C4" s="310"/>
      <c r="D4" s="311" t="s">
        <v>90</v>
      </c>
      <c r="E4" s="313" t="s">
        <v>91</v>
      </c>
      <c r="F4" s="313" t="s">
        <v>91</v>
      </c>
      <c r="G4" s="310" t="s">
        <v>61</v>
      </c>
      <c r="H4" s="310" t="s">
        <v>92</v>
      </c>
      <c r="I4" s="310" t="s">
        <v>93</v>
      </c>
      <c r="J4" s="312" t="s">
        <v>89</v>
      </c>
    </row>
    <row r="5" spans="1:12" x14ac:dyDescent="0.3">
      <c r="A5" s="26"/>
      <c r="B5" s="296" t="s">
        <v>45</v>
      </c>
      <c r="C5" s="296" t="s">
        <v>45</v>
      </c>
      <c r="D5" s="296" t="s">
        <v>45</v>
      </c>
      <c r="E5" s="296" t="s">
        <v>45</v>
      </c>
      <c r="F5" s="296" t="s">
        <v>45</v>
      </c>
      <c r="G5" s="296" t="s">
        <v>94</v>
      </c>
      <c r="H5" s="296" t="s">
        <v>45</v>
      </c>
      <c r="I5" s="296" t="s">
        <v>45</v>
      </c>
      <c r="J5" s="296" t="s">
        <v>46</v>
      </c>
    </row>
    <row r="6" spans="1:12" x14ac:dyDescent="0.3">
      <c r="A6" s="297"/>
      <c r="B6" s="298" t="s">
        <v>18</v>
      </c>
      <c r="C6" s="298" t="s">
        <v>18</v>
      </c>
      <c r="D6" s="298" t="s">
        <v>18</v>
      </c>
      <c r="E6" s="298" t="s">
        <v>18</v>
      </c>
      <c r="F6" s="298" t="s">
        <v>18</v>
      </c>
      <c r="G6" s="298" t="s">
        <v>18</v>
      </c>
      <c r="H6" s="7" t="s">
        <v>18</v>
      </c>
      <c r="I6" s="7" t="s">
        <v>18</v>
      </c>
      <c r="J6" s="7" t="s">
        <v>18</v>
      </c>
      <c r="L6" t="s">
        <v>340</v>
      </c>
    </row>
    <row r="7" spans="1:12" ht="15.6" x14ac:dyDescent="0.3">
      <c r="A7" s="299">
        <v>0</v>
      </c>
      <c r="B7" s="463">
        <v>19.127880000000001</v>
      </c>
      <c r="C7" s="463">
        <v>16.288680000000003</v>
      </c>
      <c r="D7" s="463">
        <v>25.867431894008483</v>
      </c>
      <c r="E7" s="463">
        <v>27.645480000000003</v>
      </c>
      <c r="F7" s="463">
        <v>26.374600000000004</v>
      </c>
      <c r="G7" s="463">
        <v>25.033416000000003</v>
      </c>
      <c r="H7" s="463">
        <v>23.039495400611671</v>
      </c>
      <c r="I7" s="463">
        <v>18.276119999999999</v>
      </c>
      <c r="J7" s="463">
        <v>29.332478805793425</v>
      </c>
    </row>
    <row r="8" spans="1:12" ht="15.6" x14ac:dyDescent="0.3">
      <c r="A8" s="299">
        <v>1</v>
      </c>
      <c r="B8" s="463">
        <v>19.525368000000007</v>
      </c>
      <c r="C8" s="463">
        <v>16.459032000000001</v>
      </c>
      <c r="D8" s="463">
        <v>26.617449833561555</v>
      </c>
      <c r="E8" s="463">
        <v>28.213320000000007</v>
      </c>
      <c r="F8" s="463">
        <v>26.915400000000002</v>
      </c>
      <c r="G8" s="463">
        <v>25.748894400000001</v>
      </c>
      <c r="H8" s="463">
        <v>23.703445707757002</v>
      </c>
      <c r="I8" s="463">
        <v>18.560040000000004</v>
      </c>
      <c r="J8" s="463">
        <v>30.18085975381247</v>
      </c>
    </row>
    <row r="9" spans="1:12" ht="15.6" x14ac:dyDescent="0.3">
      <c r="A9" s="299">
        <v>2</v>
      </c>
      <c r="B9" s="463">
        <v>19.695720000000001</v>
      </c>
      <c r="C9" s="463">
        <v>16.856520000000003</v>
      </c>
      <c r="D9" s="463">
        <v>27.392058525231111</v>
      </c>
      <c r="E9" s="463">
        <v>28.781160000000003</v>
      </c>
      <c r="F9" s="463">
        <v>27.456200000000003</v>
      </c>
      <c r="G9" s="463">
        <v>26.498443200000004</v>
      </c>
      <c r="H9" s="463">
        <v>24.379691390960595</v>
      </c>
      <c r="I9" s="463">
        <v>19.127880000000001</v>
      </c>
      <c r="J9" s="463">
        <v>31.041536077889766</v>
      </c>
    </row>
    <row r="10" spans="1:12" ht="15.6" x14ac:dyDescent="0.3">
      <c r="A10" s="299">
        <v>3</v>
      </c>
      <c r="B10" s="463">
        <v>19.979640000000007</v>
      </c>
      <c r="C10" s="463">
        <v>17.140440000000002</v>
      </c>
      <c r="D10" s="463">
        <v>28.178962592958921</v>
      </c>
      <c r="E10" s="463">
        <v>29.349000000000004</v>
      </c>
      <c r="F10" s="463">
        <v>27.997</v>
      </c>
      <c r="G10" s="463">
        <v>27.259348800000005</v>
      </c>
      <c r="H10" s="463">
        <v>25.080527826280676</v>
      </c>
      <c r="I10" s="463">
        <v>19.411800000000003</v>
      </c>
      <c r="J10" s="463">
        <v>31.939098530141795</v>
      </c>
    </row>
    <row r="11" spans="1:12" ht="15.6" x14ac:dyDescent="0.3">
      <c r="A11" s="299">
        <v>4</v>
      </c>
      <c r="B11" s="463">
        <v>20.263560000000005</v>
      </c>
      <c r="C11" s="463">
        <v>17.310792000000003</v>
      </c>
      <c r="D11" s="463">
        <v>29.002752788861478</v>
      </c>
      <c r="E11" s="463">
        <v>29.916840000000004</v>
      </c>
      <c r="F11" s="463">
        <v>28.537800000000001</v>
      </c>
      <c r="G11" s="463">
        <v>28.042968000000005</v>
      </c>
      <c r="H11" s="463">
        <v>25.805955013717252</v>
      </c>
      <c r="I11" s="463">
        <v>19.695720000000001</v>
      </c>
      <c r="J11" s="463">
        <v>32.861251734510326</v>
      </c>
    </row>
    <row r="12" spans="1:12" ht="15.6" x14ac:dyDescent="0.3">
      <c r="A12" s="299">
        <v>5</v>
      </c>
      <c r="B12" s="463">
        <v>20.54748</v>
      </c>
      <c r="C12" s="463">
        <v>17.708280000000006</v>
      </c>
      <c r="D12" s="463">
        <v>29.838838360822269</v>
      </c>
      <c r="E12" s="463">
        <v>30.484680000000004</v>
      </c>
      <c r="F12" s="463">
        <v>29.078600000000002</v>
      </c>
      <c r="G12" s="463">
        <v>28.872014400000005</v>
      </c>
      <c r="H12" s="463">
        <v>26.555972953270317</v>
      </c>
      <c r="I12" s="463">
        <v>19.979640000000007</v>
      </c>
      <c r="J12" s="463">
        <v>33.807995690995355</v>
      </c>
    </row>
    <row r="13" spans="1:12" ht="15.6" x14ac:dyDescent="0.3">
      <c r="A13" s="299">
        <v>6</v>
      </c>
      <c r="B13" s="463">
        <v>20.717832000000005</v>
      </c>
      <c r="C13" s="463">
        <v>18.105768000000001</v>
      </c>
      <c r="D13" s="463">
        <v>30.711810060957816</v>
      </c>
      <c r="E13" s="463">
        <v>31.052520000000005</v>
      </c>
      <c r="F13" s="463">
        <v>29.619400000000002</v>
      </c>
      <c r="G13" s="463">
        <v>29.7010608</v>
      </c>
      <c r="H13" s="463">
        <v>27.318286268881636</v>
      </c>
      <c r="I13" s="463">
        <v>20.263560000000005</v>
      </c>
      <c r="J13" s="463">
        <v>34.803921151713368</v>
      </c>
    </row>
    <row r="14" spans="1:12" ht="15.6" x14ac:dyDescent="0.3">
      <c r="A14" s="299">
        <v>7</v>
      </c>
      <c r="B14" s="463">
        <v>20.831400000000002</v>
      </c>
      <c r="C14" s="463">
        <v>18.503256000000004</v>
      </c>
      <c r="D14" s="463">
        <v>31.597077137151604</v>
      </c>
      <c r="E14" s="463">
        <v>31.620360000000005</v>
      </c>
      <c r="F14" s="463">
        <v>30.160200000000003</v>
      </c>
      <c r="G14" s="463">
        <v>30.564177600000004</v>
      </c>
      <c r="H14" s="463">
        <v>28.11748571266769</v>
      </c>
      <c r="I14" s="463">
        <v>20.54748</v>
      </c>
      <c r="J14" s="463">
        <v>36.033458757538064</v>
      </c>
    </row>
    <row r="15" spans="1:12" ht="15.6" x14ac:dyDescent="0.3">
      <c r="A15" s="299">
        <v>8</v>
      </c>
      <c r="B15" s="463">
        <v>21.399240000000002</v>
      </c>
      <c r="C15" s="463">
        <v>18.900744</v>
      </c>
      <c r="D15" s="463">
        <v>32.519230341520121</v>
      </c>
      <c r="E15" s="463">
        <v>32.188200000000002</v>
      </c>
      <c r="F15" s="463">
        <v>30.701000000000004</v>
      </c>
      <c r="G15" s="463">
        <v>31.450008000000004</v>
      </c>
      <c r="H15" s="463">
        <v>28.928980532511993</v>
      </c>
      <c r="I15" s="463">
        <v>21.399240000000002</v>
      </c>
      <c r="J15" s="463">
        <v>36.844953577382363</v>
      </c>
    </row>
    <row r="16" spans="1:12" ht="15.6" x14ac:dyDescent="0.3">
      <c r="A16" s="299">
        <v>9</v>
      </c>
      <c r="B16" s="463">
        <v>21.967080000000003</v>
      </c>
      <c r="C16" s="463">
        <v>19.355016000000006</v>
      </c>
      <c r="D16" s="463">
        <v>33.46597429800515</v>
      </c>
      <c r="E16" s="463">
        <v>32.756040000000006</v>
      </c>
      <c r="F16" s="463">
        <v>31.241800000000001</v>
      </c>
      <c r="G16" s="463">
        <v>32.3926224</v>
      </c>
      <c r="H16" s="463">
        <v>29.765066104472787</v>
      </c>
      <c r="I16" s="463">
        <v>21.683160000000004</v>
      </c>
      <c r="J16" s="463">
        <v>37.926946670508102</v>
      </c>
    </row>
    <row r="17" spans="1:12" ht="15.6" x14ac:dyDescent="0.3">
      <c r="A17" s="299">
        <v>10</v>
      </c>
      <c r="B17" s="463">
        <v>22.591704000000004</v>
      </c>
      <c r="C17" s="463">
        <v>19.922855999999999</v>
      </c>
      <c r="D17" s="463">
        <v>34.437309006606668</v>
      </c>
      <c r="E17" s="463">
        <v>33.323880000000003</v>
      </c>
      <c r="F17" s="463">
        <v>31.782600000000002</v>
      </c>
      <c r="G17" s="463">
        <v>33.357950400000007</v>
      </c>
      <c r="H17" s="463">
        <v>30.625742428550076</v>
      </c>
      <c r="I17" s="463">
        <v>22.534920000000003</v>
      </c>
      <c r="J17" s="463">
        <v>39.033530515750336</v>
      </c>
    </row>
    <row r="18" spans="1:12" ht="15.6" x14ac:dyDescent="0.3">
      <c r="A18" s="299">
        <v>11</v>
      </c>
      <c r="B18" s="463">
        <v>22.705272000000001</v>
      </c>
      <c r="C18" s="463">
        <v>20.036424000000004</v>
      </c>
      <c r="D18" s="463">
        <v>34.437309006606668</v>
      </c>
      <c r="E18" s="463">
        <v>33.891720000000007</v>
      </c>
      <c r="F18" s="463">
        <v>32.323399999999999</v>
      </c>
      <c r="G18" s="463">
        <v>33.585086400000009</v>
      </c>
      <c r="H18" s="463">
        <v>30.768600000000003</v>
      </c>
      <c r="I18" s="463">
        <v>24.238440000000004</v>
      </c>
      <c r="J18" s="463">
        <v>39.033530515750336</v>
      </c>
    </row>
    <row r="19" spans="1:12" ht="15.6" x14ac:dyDescent="0.3">
      <c r="A19" s="299">
        <v>12</v>
      </c>
      <c r="B19" s="463">
        <v>22.932408000000002</v>
      </c>
      <c r="C19" s="463">
        <v>20.206776000000001</v>
      </c>
      <c r="D19" s="463">
        <v>35.211917698276231</v>
      </c>
      <c r="E19" s="463">
        <v>34.45956000000001</v>
      </c>
      <c r="F19" s="463">
        <v>32.864199999999997</v>
      </c>
      <c r="G19" s="463">
        <v>33.800865600000009</v>
      </c>
      <c r="H19" s="463">
        <v>31.068375966646972</v>
      </c>
      <c r="I19" s="463">
        <v>24.522360000000003</v>
      </c>
      <c r="J19" s="463">
        <v>41.357356590759032</v>
      </c>
    </row>
    <row r="20" spans="1:12" ht="15.6" x14ac:dyDescent="0.3">
      <c r="A20" s="299">
        <v>13</v>
      </c>
      <c r="B20" s="463">
        <v>23.102760000000004</v>
      </c>
      <c r="C20" s="463">
        <v>20.377128000000003</v>
      </c>
      <c r="D20" s="463">
        <v>35.211917698276231</v>
      </c>
      <c r="E20" s="463">
        <v>35.0274</v>
      </c>
      <c r="F20" s="463">
        <v>33.405000000000008</v>
      </c>
      <c r="G20" s="463">
        <v>34.232424000000002</v>
      </c>
      <c r="H20" s="463">
        <v>31.166088000000006</v>
      </c>
      <c r="I20" s="463">
        <v>24.635928000000007</v>
      </c>
      <c r="J20" s="463">
        <v>41.357356590759032</v>
      </c>
    </row>
    <row r="21" spans="1:12" ht="15.6" x14ac:dyDescent="0.3">
      <c r="A21" s="299">
        <v>14</v>
      </c>
      <c r="B21" s="463">
        <v>23.6706</v>
      </c>
      <c r="C21" s="463">
        <v>20.604264000000004</v>
      </c>
      <c r="D21" s="463">
        <v>35.961935637829285</v>
      </c>
      <c r="E21" s="463">
        <v>35.595239999999997</v>
      </c>
      <c r="F21" s="463">
        <v>33.945800000000006</v>
      </c>
      <c r="G21" s="463">
        <v>34.289208000000009</v>
      </c>
      <c r="H21" s="463">
        <v>31.523304880802115</v>
      </c>
      <c r="I21" s="463">
        <v>24.919848000000005</v>
      </c>
      <c r="J21" s="463">
        <v>44.062339323573369</v>
      </c>
    </row>
    <row r="22" spans="1:12" ht="15.6" x14ac:dyDescent="0.3">
      <c r="A22" s="299">
        <v>15</v>
      </c>
      <c r="B22" s="463">
        <v>24.522360000000003</v>
      </c>
      <c r="C22" s="463">
        <v>20.888184000000006</v>
      </c>
      <c r="D22" s="463">
        <v>35.961935637829285</v>
      </c>
      <c r="E22" s="463">
        <v>36.163080000000008</v>
      </c>
      <c r="F22" s="463">
        <v>34.486600000000003</v>
      </c>
      <c r="G22" s="463">
        <v>34.34599200000001</v>
      </c>
      <c r="H22" s="463">
        <v>31.620360000000005</v>
      </c>
      <c r="I22" s="463">
        <v>24.976632000000002</v>
      </c>
      <c r="J22" s="463">
        <v>44.062339323573369</v>
      </c>
    </row>
    <row r="23" spans="1:12" ht="15.6" x14ac:dyDescent="0.3">
      <c r="A23" s="299">
        <v>16</v>
      </c>
      <c r="B23" s="463">
        <v>24.806280000000005</v>
      </c>
      <c r="C23" s="463">
        <v>21.399240000000002</v>
      </c>
      <c r="D23" s="463">
        <v>35.961935637829285</v>
      </c>
      <c r="E23" s="463">
        <v>36.730920000000005</v>
      </c>
      <c r="F23" s="463">
        <v>35.0274</v>
      </c>
      <c r="G23" s="463">
        <v>34.402776000000003</v>
      </c>
      <c r="H23" s="463">
        <v>31.904280000000004</v>
      </c>
      <c r="I23" s="463">
        <v>25.090200000000003</v>
      </c>
      <c r="J23" s="463">
        <v>44.062339323573369</v>
      </c>
    </row>
    <row r="24" spans="1:12" ht="15.6" x14ac:dyDescent="0.3">
      <c r="A24" s="299">
        <v>17</v>
      </c>
      <c r="B24" s="463">
        <v>25.374120000000005</v>
      </c>
      <c r="C24" s="463">
        <v>21.967080000000003</v>
      </c>
      <c r="D24" s="463">
        <v>35.961935637829285</v>
      </c>
      <c r="E24" s="463">
        <v>37.298760000000001</v>
      </c>
      <c r="F24" s="463">
        <v>35.568200000000004</v>
      </c>
      <c r="G24" s="463">
        <v>34.45956000000001</v>
      </c>
      <c r="H24" s="463">
        <v>32.188200000000002</v>
      </c>
      <c r="I24" s="463">
        <v>25.203768000000007</v>
      </c>
      <c r="J24" s="463">
        <v>44.062339323573369</v>
      </c>
    </row>
    <row r="25" spans="1:12" ht="15.6" x14ac:dyDescent="0.3">
      <c r="A25" s="299">
        <v>18</v>
      </c>
      <c r="B25" s="463">
        <v>25.941960000000002</v>
      </c>
      <c r="C25" s="463">
        <v>22.534920000000003</v>
      </c>
      <c r="D25" s="463">
        <v>35.961935637829285</v>
      </c>
      <c r="E25" s="463">
        <v>37.866600000000005</v>
      </c>
      <c r="F25" s="463">
        <v>36.109000000000009</v>
      </c>
      <c r="G25" s="463">
        <v>34.743480000000005</v>
      </c>
      <c r="H25" s="463">
        <v>32.756040000000006</v>
      </c>
      <c r="I25" s="463">
        <v>25.317336000000001</v>
      </c>
      <c r="J25" s="463">
        <v>44.062339323573369</v>
      </c>
    </row>
    <row r="26" spans="1:12" ht="15.6" x14ac:dyDescent="0.3">
      <c r="A26" s="299">
        <v>19</v>
      </c>
      <c r="B26" s="463">
        <v>26.509800000000002</v>
      </c>
      <c r="C26" s="463">
        <v>23.102760000000004</v>
      </c>
      <c r="D26" s="463">
        <v>36.736544329498862</v>
      </c>
      <c r="E26" s="463">
        <v>38.150520000000007</v>
      </c>
      <c r="F26" s="463">
        <v>36.379400000000004</v>
      </c>
      <c r="G26" s="463">
        <v>35.311320000000002</v>
      </c>
      <c r="H26" s="463">
        <v>33.323880000000003</v>
      </c>
      <c r="I26" s="463">
        <v>25.658040000000007</v>
      </c>
      <c r="J26" s="463">
        <v>45.341058433631069</v>
      </c>
    </row>
    <row r="27" spans="1:12" ht="15.6" x14ac:dyDescent="0.3">
      <c r="A27" s="299">
        <v>20</v>
      </c>
      <c r="B27" s="463">
        <v>27.077640000000006</v>
      </c>
      <c r="C27" s="463">
        <v>23.6706</v>
      </c>
      <c r="D27" s="463">
        <v>36.736544329498862</v>
      </c>
      <c r="E27" s="463">
        <v>38.434440000000002</v>
      </c>
      <c r="F27" s="463">
        <v>36.649799999999999</v>
      </c>
      <c r="G27" s="463">
        <v>35.595239999999997</v>
      </c>
      <c r="H27" s="463">
        <v>33.891720000000007</v>
      </c>
      <c r="I27" s="463">
        <v>25.771608000000004</v>
      </c>
      <c r="J27" s="463">
        <v>45.341058433631069</v>
      </c>
      <c r="K27" s="325"/>
    </row>
    <row r="28" spans="1:12" ht="15.6" x14ac:dyDescent="0.3">
      <c r="A28" s="299">
        <v>21</v>
      </c>
      <c r="B28" s="463">
        <v>27.645480000000003</v>
      </c>
      <c r="C28" s="463">
        <v>24.238440000000004</v>
      </c>
      <c r="D28" s="463">
        <v>36.736544329498862</v>
      </c>
      <c r="E28" s="463">
        <v>38.718360000000004</v>
      </c>
      <c r="F28" s="463">
        <v>36.920200000000001</v>
      </c>
      <c r="G28" s="463">
        <v>36.163080000000008</v>
      </c>
      <c r="H28" s="463">
        <v>34.45956000000001</v>
      </c>
      <c r="I28" s="463">
        <v>25.941960000000002</v>
      </c>
      <c r="J28" s="463">
        <v>45.341058433631069</v>
      </c>
      <c r="K28" s="325"/>
      <c r="L28" s="366" t="s">
        <v>340</v>
      </c>
    </row>
    <row r="29" spans="1:12" ht="15.6" x14ac:dyDescent="0.3">
      <c r="A29" s="299">
        <v>22</v>
      </c>
      <c r="B29" s="463">
        <v>28.213320000000007</v>
      </c>
      <c r="C29" s="463">
        <v>24.806280000000005</v>
      </c>
      <c r="D29" s="463">
        <v>36.736544329498862</v>
      </c>
      <c r="E29" s="463">
        <v>39.002280000000013</v>
      </c>
      <c r="F29" s="463">
        <v>37.190600000000003</v>
      </c>
      <c r="G29" s="463">
        <v>36.730920000000005</v>
      </c>
      <c r="H29" s="463">
        <v>35.0274</v>
      </c>
      <c r="I29" s="463">
        <v>26.509800000000002</v>
      </c>
      <c r="J29" s="463">
        <v>45.341058433631069</v>
      </c>
    </row>
    <row r="30" spans="1:12" ht="15.6" x14ac:dyDescent="0.3">
      <c r="A30" s="299">
        <v>23</v>
      </c>
      <c r="B30" s="463">
        <v>28.781160000000003</v>
      </c>
      <c r="C30" s="463">
        <v>25.090200000000003</v>
      </c>
      <c r="D30" s="463">
        <v>36.736544329498862</v>
      </c>
      <c r="E30" s="463">
        <v>39.286200000000008</v>
      </c>
      <c r="F30" s="463">
        <v>37.461000000000006</v>
      </c>
      <c r="G30" s="463">
        <v>37.01484</v>
      </c>
      <c r="H30" s="463">
        <v>35.595239999999997</v>
      </c>
      <c r="I30" s="463">
        <v>27.077640000000006</v>
      </c>
      <c r="J30" s="463">
        <v>45.341058433631069</v>
      </c>
    </row>
    <row r="31" spans="1:12" s="179" customFormat="1" ht="15.6" x14ac:dyDescent="0.3">
      <c r="A31" s="299">
        <v>24</v>
      </c>
      <c r="B31" s="463">
        <v>29.002888000000002</v>
      </c>
      <c r="C31" s="463">
        <v>25.195656000000003</v>
      </c>
      <c r="D31" s="463">
        <v>37.511153021168425</v>
      </c>
      <c r="E31" s="463">
        <v>39.397064</v>
      </c>
      <c r="F31" s="463">
        <v>37.731400000000001</v>
      </c>
      <c r="G31" s="463">
        <v>37.298760000000001</v>
      </c>
      <c r="H31" s="463">
        <v>35.708808000000005</v>
      </c>
      <c r="I31" s="463">
        <v>27.645480000000003</v>
      </c>
      <c r="J31" s="463">
        <v>46.63207291974701</v>
      </c>
    </row>
    <row r="32" spans="1:12" s="179" customFormat="1" ht="15.6" x14ac:dyDescent="0.3">
      <c r="A32" s="299">
        <v>25</v>
      </c>
      <c r="B32" s="463">
        <v>29.219208000000002</v>
      </c>
      <c r="C32" s="463">
        <v>25.303816000000005</v>
      </c>
      <c r="D32" s="463">
        <v>38.252731200000007</v>
      </c>
      <c r="E32" s="463">
        <v>39.505224000000005</v>
      </c>
      <c r="F32" s="463">
        <v>38.00180000000001</v>
      </c>
      <c r="G32" s="463">
        <v>37.866600000000005</v>
      </c>
      <c r="H32" s="463">
        <v>35.816968000000003</v>
      </c>
      <c r="I32" s="463">
        <v>28.213320000000007</v>
      </c>
      <c r="J32" s="463">
        <v>47.53931200000001</v>
      </c>
    </row>
    <row r="33" spans="1:13" s="179" customFormat="1" ht="15.6" x14ac:dyDescent="0.3">
      <c r="A33" s="299">
        <v>26</v>
      </c>
      <c r="B33" s="463">
        <v>29.435528000000001</v>
      </c>
      <c r="C33" s="463">
        <v>25.411976000000003</v>
      </c>
      <c r="D33" s="422">
        <v>38.964424000000001</v>
      </c>
      <c r="E33" s="463">
        <v>39.613384000000003</v>
      </c>
      <c r="F33" s="463">
        <v>38.272200000000005</v>
      </c>
      <c r="G33" s="463">
        <v>38.150520000000007</v>
      </c>
      <c r="H33" s="463">
        <v>35.925128000000001</v>
      </c>
      <c r="I33" s="463">
        <v>28.781160000000003</v>
      </c>
      <c r="J33" s="422">
        <v>48.420816000000002</v>
      </c>
    </row>
    <row r="34" spans="1:13" s="179" customFormat="1" ht="15.6" x14ac:dyDescent="0.3">
      <c r="A34" s="299">
        <v>27</v>
      </c>
      <c r="B34" s="463">
        <v>29.619400000000002</v>
      </c>
      <c r="C34" s="463">
        <v>25.563400000000001</v>
      </c>
      <c r="D34" s="490">
        <v>39.728200000000001</v>
      </c>
      <c r="E34" s="463">
        <v>39.894599999999997</v>
      </c>
      <c r="F34" s="463">
        <v>38.813000000000002</v>
      </c>
      <c r="G34" s="463">
        <v>38.434440000000002</v>
      </c>
      <c r="H34" s="463">
        <v>36.022472000000008</v>
      </c>
      <c r="I34" s="463">
        <v>29.349000000000004</v>
      </c>
      <c r="J34" s="490">
        <v>49.366800000000005</v>
      </c>
    </row>
    <row r="36" spans="1:13" x14ac:dyDescent="0.3">
      <c r="B36" s="260"/>
    </row>
    <row r="37" spans="1:13" x14ac:dyDescent="0.3">
      <c r="D37" t="s">
        <v>340</v>
      </c>
      <c r="E37" s="366" t="s">
        <v>340</v>
      </c>
    </row>
    <row r="38" spans="1:13" ht="18" x14ac:dyDescent="0.35">
      <c r="F38" s="27">
        <v>5</v>
      </c>
      <c r="K38" t="s">
        <v>340</v>
      </c>
      <c r="M38" t="s">
        <v>340</v>
      </c>
    </row>
  </sheetData>
  <pageMargins left="0.25" right="0.25" top="0.75" bottom="0.75" header="0.3" footer="0.3"/>
  <pageSetup scale="8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38"/>
  <sheetViews>
    <sheetView topLeftCell="A9" workbookViewId="0">
      <selection sqref="A1:G36"/>
    </sheetView>
  </sheetViews>
  <sheetFormatPr defaultRowHeight="14.4" x14ac:dyDescent="0.3"/>
  <cols>
    <col min="1" max="1" width="12.109375" customWidth="1"/>
    <col min="2" max="2" width="14.33203125" customWidth="1"/>
    <col min="3" max="4" width="13.6640625" customWidth="1"/>
    <col min="5" max="5" width="11.109375" customWidth="1"/>
    <col min="6" max="6" width="12.44140625" customWidth="1"/>
    <col min="7" max="7" width="11.88671875" customWidth="1"/>
  </cols>
  <sheetData>
    <row r="1" spans="1:9" ht="21" x14ac:dyDescent="0.4">
      <c r="A1" s="486"/>
      <c r="B1" s="56"/>
      <c r="C1" s="34"/>
      <c r="D1" s="29" t="s">
        <v>108</v>
      </c>
      <c r="E1" s="29"/>
      <c r="F1" s="56"/>
      <c r="G1" s="461"/>
    </row>
    <row r="2" spans="1:9" ht="16.95" customHeight="1" thickBot="1" x14ac:dyDescent="0.45">
      <c r="A2" s="487"/>
      <c r="B2" s="58"/>
      <c r="C2" s="36"/>
      <c r="D2" s="31"/>
      <c r="E2" s="31"/>
      <c r="F2" s="58"/>
      <c r="G2" s="462"/>
      <c r="I2" t="s">
        <v>340</v>
      </c>
    </row>
    <row r="3" spans="1:9" x14ac:dyDescent="0.3">
      <c r="A3" s="87" t="s">
        <v>0</v>
      </c>
      <c r="B3" s="9" t="s">
        <v>334</v>
      </c>
      <c r="C3" s="264" t="s">
        <v>6</v>
      </c>
      <c r="D3" s="264" t="s">
        <v>6</v>
      </c>
      <c r="E3" s="10" t="s">
        <v>96</v>
      </c>
      <c r="F3" s="265" t="s">
        <v>93</v>
      </c>
      <c r="G3" s="266" t="s">
        <v>97</v>
      </c>
    </row>
    <row r="4" spans="1:9" x14ac:dyDescent="0.3">
      <c r="A4" s="88" t="s">
        <v>7</v>
      </c>
      <c r="B4" s="12" t="s">
        <v>98</v>
      </c>
      <c r="C4" s="76" t="s">
        <v>99</v>
      </c>
      <c r="D4" s="76" t="s">
        <v>100</v>
      </c>
      <c r="E4" s="75"/>
      <c r="F4" s="85" t="s">
        <v>73</v>
      </c>
      <c r="G4" s="89" t="s">
        <v>101</v>
      </c>
    </row>
    <row r="5" spans="1:9" x14ac:dyDescent="0.3">
      <c r="A5" s="488"/>
      <c r="B5" s="81" t="s">
        <v>45</v>
      </c>
      <c r="C5" s="81" t="s">
        <v>102</v>
      </c>
      <c r="D5" s="81" t="s">
        <v>102</v>
      </c>
      <c r="E5" s="81" t="s">
        <v>103</v>
      </c>
      <c r="F5" s="81" t="s">
        <v>104</v>
      </c>
      <c r="G5" s="90" t="s">
        <v>412</v>
      </c>
    </row>
    <row r="6" spans="1:9" x14ac:dyDescent="0.3">
      <c r="A6" s="489"/>
      <c r="B6" s="86"/>
      <c r="C6" s="78"/>
      <c r="D6" s="78" t="s">
        <v>107</v>
      </c>
      <c r="E6" s="78"/>
      <c r="F6" s="78"/>
      <c r="G6" s="91"/>
    </row>
    <row r="7" spans="1:9" x14ac:dyDescent="0.3">
      <c r="A7" s="92"/>
      <c r="B7" s="6" t="s">
        <v>18</v>
      </c>
      <c r="C7" s="6" t="s">
        <v>23</v>
      </c>
      <c r="D7" s="6" t="s">
        <v>23</v>
      </c>
      <c r="E7" s="6" t="s">
        <v>105</v>
      </c>
      <c r="F7" s="6" t="s">
        <v>105</v>
      </c>
      <c r="G7" s="93" t="s">
        <v>106</v>
      </c>
    </row>
    <row r="8" spans="1:9" ht="15.6" x14ac:dyDescent="0.3">
      <c r="A8" s="8">
        <v>0</v>
      </c>
      <c r="B8" s="463">
        <v>25.374120000000005</v>
      </c>
      <c r="C8" s="463">
        <v>21.374400000000001</v>
      </c>
      <c r="D8" s="463">
        <v>19.67088</v>
      </c>
      <c r="E8" s="463">
        <v>18.107360000000003</v>
      </c>
      <c r="F8" s="463">
        <v>16.403840000000002</v>
      </c>
      <c r="G8" s="463">
        <v>12.459930931257388</v>
      </c>
    </row>
    <row r="9" spans="1:9" ht="15.6" x14ac:dyDescent="0.3">
      <c r="A9" s="8">
        <v>1</v>
      </c>
      <c r="B9" s="463">
        <v>25.771608000000004</v>
      </c>
      <c r="C9" s="463">
        <v>21.771888000000004</v>
      </c>
      <c r="D9" s="463">
        <v>20.068368000000007</v>
      </c>
      <c r="E9" s="463">
        <v>18.504848000000003</v>
      </c>
      <c r="F9" s="463">
        <v>16.801328000000002</v>
      </c>
      <c r="G9" s="463">
        <v>12.779610708771809</v>
      </c>
      <c r="H9" s="325"/>
      <c r="I9" s="324"/>
    </row>
    <row r="10" spans="1:9" ht="15.6" x14ac:dyDescent="0.3">
      <c r="A10" s="8">
        <v>2</v>
      </c>
      <c r="B10" s="463">
        <v>26.169096000000003</v>
      </c>
      <c r="C10" s="463">
        <v>22.169376000000003</v>
      </c>
      <c r="D10" s="463">
        <v>20.465855999999999</v>
      </c>
      <c r="E10" s="463">
        <v>18.902335999999998</v>
      </c>
      <c r="F10" s="463">
        <v>17.198816000000001</v>
      </c>
      <c r="G10" s="463">
        <v>13.074699734169739</v>
      </c>
    </row>
    <row r="11" spans="1:9" ht="15.6" x14ac:dyDescent="0.3">
      <c r="A11" s="8">
        <v>3</v>
      </c>
      <c r="B11" s="463">
        <v>26.566584000000006</v>
      </c>
      <c r="C11" s="463">
        <v>22.566864000000002</v>
      </c>
      <c r="D11" s="463">
        <v>20.863344000000001</v>
      </c>
      <c r="E11" s="463">
        <v>19.299824000000005</v>
      </c>
      <c r="F11" s="463">
        <v>17.596304000000003</v>
      </c>
      <c r="G11" s="463">
        <v>13.308311879276433</v>
      </c>
    </row>
    <row r="12" spans="1:9" ht="15.6" x14ac:dyDescent="0.3">
      <c r="A12" s="8">
        <v>4</v>
      </c>
      <c r="B12" s="463">
        <v>26.964072000000002</v>
      </c>
      <c r="C12" s="463">
        <v>22.964352000000002</v>
      </c>
      <c r="D12" s="463">
        <v>21.260832000000004</v>
      </c>
      <c r="E12" s="463">
        <v>19.697312</v>
      </c>
      <c r="F12" s="463">
        <v>17.993792000000003</v>
      </c>
      <c r="G12" s="463">
        <v>13.689468537082094</v>
      </c>
    </row>
    <row r="13" spans="1:9" ht="15.6" x14ac:dyDescent="0.3">
      <c r="A13" s="8">
        <v>5</v>
      </c>
      <c r="B13" s="463">
        <v>27.361560000000004</v>
      </c>
      <c r="C13" s="463">
        <v>23.361840000000004</v>
      </c>
      <c r="D13" s="463">
        <v>21.65832</v>
      </c>
      <c r="E13" s="463">
        <v>20.094800000000003</v>
      </c>
      <c r="F13" s="463">
        <v>18.391280000000005</v>
      </c>
      <c r="G13" s="463">
        <v>13.984557562480017</v>
      </c>
    </row>
    <row r="14" spans="1:9" ht="15.6" x14ac:dyDescent="0.3">
      <c r="A14" s="8">
        <v>6</v>
      </c>
      <c r="B14" s="463">
        <v>27.759048000000003</v>
      </c>
      <c r="C14" s="463">
        <v>23.759328000000004</v>
      </c>
      <c r="D14" s="463">
        <v>22.055808000000006</v>
      </c>
      <c r="E14" s="463">
        <v>20.492288000000006</v>
      </c>
      <c r="F14" s="463">
        <v>18.788768000000001</v>
      </c>
      <c r="G14" s="422">
        <v>14.219008000000002</v>
      </c>
    </row>
    <row r="15" spans="1:9" ht="15.6" x14ac:dyDescent="0.3">
      <c r="A15" s="8">
        <v>7</v>
      </c>
      <c r="B15" s="463">
        <v>28.156536000000003</v>
      </c>
      <c r="C15" s="463">
        <v>24.156816000000003</v>
      </c>
      <c r="D15" s="463">
        <v>22.453296000000002</v>
      </c>
      <c r="E15" s="463">
        <v>20.889776000000001</v>
      </c>
      <c r="F15" s="463">
        <v>19.186256000000004</v>
      </c>
      <c r="G15" s="490">
        <v>14.473600000000001</v>
      </c>
    </row>
    <row r="16" spans="1:9" ht="15.6" x14ac:dyDescent="0.3">
      <c r="A16" s="8">
        <v>8</v>
      </c>
      <c r="B16" s="463">
        <v>28.554024000000005</v>
      </c>
      <c r="C16" s="463">
        <v>24.554304000000005</v>
      </c>
      <c r="D16" s="463">
        <v>22.850784000000004</v>
      </c>
      <c r="E16" s="463">
        <v>21.287264000000004</v>
      </c>
      <c r="F16" s="463">
        <v>19.583743999999999</v>
      </c>
      <c r="G16" s="490">
        <v>14.75</v>
      </c>
    </row>
    <row r="17" spans="1:9" ht="15.6" x14ac:dyDescent="0.3">
      <c r="A17" s="8">
        <v>9</v>
      </c>
      <c r="B17" s="463">
        <v>28.837944000000007</v>
      </c>
      <c r="C17" s="463">
        <v>24.838224</v>
      </c>
      <c r="D17" s="463">
        <v>23.134704000000003</v>
      </c>
      <c r="E17" s="463">
        <v>21.571184000000006</v>
      </c>
      <c r="F17" s="463">
        <v>19.867664000000005</v>
      </c>
      <c r="G17" s="463"/>
    </row>
    <row r="18" spans="1:9" ht="15.6" x14ac:dyDescent="0.3">
      <c r="A18" s="8">
        <v>10</v>
      </c>
      <c r="B18" s="463">
        <v>29.121864000000006</v>
      </c>
      <c r="C18" s="463">
        <v>25.122144000000006</v>
      </c>
      <c r="D18" s="463">
        <v>23.418624000000001</v>
      </c>
      <c r="E18" s="463">
        <v>21.855104000000004</v>
      </c>
      <c r="F18" s="463">
        <v>20.151584000000003</v>
      </c>
      <c r="G18" s="463"/>
    </row>
    <row r="19" spans="1:9" ht="15.6" x14ac:dyDescent="0.3">
      <c r="A19" s="8">
        <v>11</v>
      </c>
      <c r="B19" s="463">
        <v>29.405784000000004</v>
      </c>
      <c r="C19" s="463">
        <v>25.406064000000004</v>
      </c>
      <c r="D19" s="463">
        <v>23.702544000000003</v>
      </c>
      <c r="E19" s="463">
        <v>22.139024000000003</v>
      </c>
      <c r="F19" s="463">
        <v>20.435504000000002</v>
      </c>
      <c r="G19" s="463"/>
    </row>
    <row r="20" spans="1:9" ht="15.6" x14ac:dyDescent="0.3">
      <c r="A20" s="8">
        <v>12</v>
      </c>
      <c r="B20" s="463">
        <v>29.689704000000003</v>
      </c>
      <c r="C20" s="463">
        <v>25.689984000000003</v>
      </c>
      <c r="D20" s="463">
        <v>23.986464000000005</v>
      </c>
      <c r="E20" s="463">
        <v>22.422944000000001</v>
      </c>
      <c r="F20" s="463">
        <v>20.719424000000004</v>
      </c>
      <c r="G20" s="463"/>
    </row>
    <row r="21" spans="1:9" ht="15.6" x14ac:dyDescent="0.3">
      <c r="A21" s="8">
        <v>13</v>
      </c>
      <c r="B21" s="463">
        <v>29.973624000000001</v>
      </c>
      <c r="C21" s="463">
        <v>25.973904000000005</v>
      </c>
      <c r="D21" s="463">
        <v>24.270384000000004</v>
      </c>
      <c r="E21" s="463">
        <v>22.706864000000003</v>
      </c>
      <c r="F21" s="463">
        <v>21.003344000000002</v>
      </c>
      <c r="G21" s="463"/>
    </row>
    <row r="22" spans="1:9" ht="15.6" x14ac:dyDescent="0.3">
      <c r="A22" s="8">
        <v>14</v>
      </c>
      <c r="B22" s="463">
        <v>30.257544000000006</v>
      </c>
      <c r="C22" s="463">
        <v>26.257824000000003</v>
      </c>
      <c r="D22" s="463">
        <v>24.554304000000005</v>
      </c>
      <c r="E22" s="463">
        <v>22.990784000000005</v>
      </c>
      <c r="F22" s="463">
        <v>21.287264000000004</v>
      </c>
      <c r="G22" s="463"/>
    </row>
    <row r="23" spans="1:9" ht="15.6" x14ac:dyDescent="0.3">
      <c r="A23" s="8">
        <v>15</v>
      </c>
      <c r="B23" s="463">
        <v>30.541464000000005</v>
      </c>
      <c r="C23" s="463">
        <v>26.541744000000005</v>
      </c>
      <c r="D23" s="463">
        <v>24.838224</v>
      </c>
      <c r="E23" s="463">
        <v>23.274704000000003</v>
      </c>
      <c r="F23" s="463">
        <v>21.571184000000006</v>
      </c>
      <c r="G23" s="463"/>
      <c r="I23" s="330" t="s">
        <v>340</v>
      </c>
    </row>
    <row r="24" spans="1:9" ht="15.6" x14ac:dyDescent="0.3">
      <c r="A24" s="8">
        <v>16</v>
      </c>
      <c r="B24" s="463">
        <v>30.825384000000007</v>
      </c>
      <c r="C24" s="463">
        <v>26.825664000000007</v>
      </c>
      <c r="D24" s="463">
        <v>25.122144000000006</v>
      </c>
      <c r="E24" s="463">
        <v>23.558624000000002</v>
      </c>
      <c r="F24" s="463">
        <v>21.855104000000004</v>
      </c>
      <c r="G24" s="463"/>
    </row>
    <row r="25" spans="1:9" ht="15.6" x14ac:dyDescent="0.3">
      <c r="A25" s="8">
        <v>17</v>
      </c>
      <c r="B25" s="463">
        <v>31.109304000000005</v>
      </c>
      <c r="C25" s="463">
        <v>27.109584000000005</v>
      </c>
      <c r="D25" s="463">
        <v>25.406064000000004</v>
      </c>
      <c r="E25" s="463">
        <v>23.842544000000004</v>
      </c>
      <c r="F25" s="463">
        <v>22.139024000000003</v>
      </c>
      <c r="G25" s="463"/>
    </row>
    <row r="26" spans="1:9" ht="15.6" x14ac:dyDescent="0.3">
      <c r="A26" s="8">
        <v>18</v>
      </c>
      <c r="B26" s="463">
        <v>31.393224000000004</v>
      </c>
      <c r="C26" s="463">
        <v>27.393504</v>
      </c>
      <c r="D26" s="463">
        <v>25.689984000000003</v>
      </c>
      <c r="E26" s="463">
        <v>24.126464000000006</v>
      </c>
      <c r="F26" s="463">
        <v>22.422944000000001</v>
      </c>
      <c r="G26" s="463"/>
    </row>
    <row r="27" spans="1:9" ht="15.6" x14ac:dyDescent="0.3">
      <c r="A27" s="8">
        <v>19</v>
      </c>
      <c r="B27" s="463">
        <v>31.677144000000009</v>
      </c>
      <c r="C27" s="463">
        <v>27.677424000000002</v>
      </c>
      <c r="D27" s="463">
        <v>25.973904000000005</v>
      </c>
      <c r="E27" s="463">
        <v>24.410384000000004</v>
      </c>
      <c r="F27" s="463">
        <v>22.706864000000003</v>
      </c>
      <c r="G27" s="463"/>
    </row>
    <row r="28" spans="1:9" ht="15.6" x14ac:dyDescent="0.3">
      <c r="A28" s="8">
        <v>20</v>
      </c>
      <c r="B28" s="463">
        <v>31.961064000000004</v>
      </c>
      <c r="C28" s="463">
        <v>27.961344000000004</v>
      </c>
      <c r="D28" s="463">
        <v>26.257824000000003</v>
      </c>
      <c r="E28" s="463">
        <v>24.694304000000006</v>
      </c>
      <c r="F28" s="463">
        <v>22.990784000000005</v>
      </c>
      <c r="G28" s="463"/>
    </row>
    <row r="29" spans="1:9" ht="15.6" x14ac:dyDescent="0.3">
      <c r="A29" s="8">
        <v>21</v>
      </c>
      <c r="B29" s="463">
        <v>32.244984000000002</v>
      </c>
      <c r="C29" s="463">
        <v>28.245264000000006</v>
      </c>
      <c r="D29" s="463">
        <v>26.541744000000005</v>
      </c>
      <c r="E29" s="463">
        <v>24.978224000000001</v>
      </c>
      <c r="F29" s="463">
        <v>23.274704000000003</v>
      </c>
      <c r="G29" s="463"/>
    </row>
    <row r="30" spans="1:9" ht="15.6" x14ac:dyDescent="0.3">
      <c r="A30" s="54">
        <v>22</v>
      </c>
      <c r="B30" s="463">
        <v>32.528904000000004</v>
      </c>
      <c r="C30" s="463">
        <v>28.529184000000004</v>
      </c>
      <c r="D30" s="463">
        <v>26.825664000000007</v>
      </c>
      <c r="E30" s="463">
        <v>25.262144000000006</v>
      </c>
      <c r="F30" s="463">
        <v>23.558624000000002</v>
      </c>
      <c r="G30" s="463"/>
    </row>
    <row r="31" spans="1:9" ht="15.6" x14ac:dyDescent="0.3">
      <c r="A31" s="54">
        <v>23</v>
      </c>
      <c r="B31" s="463">
        <v>32.812823999999999</v>
      </c>
      <c r="C31" s="463">
        <v>28.813104000000003</v>
      </c>
      <c r="D31" s="463">
        <v>27.109584000000005</v>
      </c>
      <c r="E31" s="463">
        <v>25.546064000000005</v>
      </c>
      <c r="F31" s="463">
        <v>23.842544000000004</v>
      </c>
      <c r="G31" s="463"/>
    </row>
    <row r="32" spans="1:9" ht="15.6" x14ac:dyDescent="0.3">
      <c r="A32" s="54">
        <v>24</v>
      </c>
      <c r="B32" s="463">
        <v>33.096744000000008</v>
      </c>
      <c r="C32" s="463">
        <v>29.097024000000005</v>
      </c>
      <c r="D32" s="463">
        <v>27.393504</v>
      </c>
      <c r="E32" s="463">
        <v>25.829984000000003</v>
      </c>
      <c r="F32" s="463">
        <v>24.126464000000006</v>
      </c>
      <c r="G32" s="463"/>
    </row>
    <row r="33" spans="1:23" ht="15.6" x14ac:dyDescent="0.3">
      <c r="A33" s="54">
        <v>25</v>
      </c>
      <c r="B33" s="463">
        <v>33.380664000000003</v>
      </c>
      <c r="C33" s="463">
        <v>29.380944000000007</v>
      </c>
      <c r="D33" s="463">
        <v>27.677424000000002</v>
      </c>
      <c r="E33" s="463">
        <v>26.113904000000005</v>
      </c>
      <c r="F33" s="463">
        <v>24.410384000000004</v>
      </c>
      <c r="G33" s="463"/>
    </row>
    <row r="34" spans="1:23" ht="15.6" x14ac:dyDescent="0.3">
      <c r="A34" s="54">
        <v>26</v>
      </c>
      <c r="B34" s="463">
        <v>33.664584000000005</v>
      </c>
      <c r="C34" s="463">
        <v>29.664864000000005</v>
      </c>
      <c r="D34" s="463">
        <v>27.961344000000004</v>
      </c>
      <c r="E34" s="463">
        <v>26.397824000000004</v>
      </c>
      <c r="F34" s="463">
        <v>24.694304000000006</v>
      </c>
      <c r="G34" s="463"/>
      <c r="L34" t="s">
        <v>340</v>
      </c>
    </row>
    <row r="35" spans="1:23" ht="15" customHeight="1" thickBot="1" x14ac:dyDescent="0.35">
      <c r="A35" s="95" t="s">
        <v>339</v>
      </c>
      <c r="B35" s="463">
        <v>33.948504000000007</v>
      </c>
      <c r="C35" s="463">
        <v>29.948784000000003</v>
      </c>
      <c r="D35" s="463">
        <v>28.245264000000006</v>
      </c>
      <c r="E35" s="463">
        <v>26.681744000000005</v>
      </c>
      <c r="F35" s="463">
        <v>24.978224000000001</v>
      </c>
      <c r="G35" s="463"/>
    </row>
    <row r="36" spans="1:23" ht="18" x14ac:dyDescent="0.35">
      <c r="A36" s="229"/>
      <c r="B36" s="229"/>
      <c r="C36" s="229"/>
      <c r="D36" s="27">
        <v>6</v>
      </c>
      <c r="E36" s="229"/>
      <c r="F36" s="229"/>
      <c r="G36" s="229"/>
    </row>
    <row r="38" spans="1:23" x14ac:dyDescent="0.3">
      <c r="B38" s="366" t="s">
        <v>340</v>
      </c>
      <c r="F38" s="366" t="s">
        <v>340</v>
      </c>
      <c r="W38" t="s">
        <v>340</v>
      </c>
    </row>
  </sheetData>
  <pageMargins left="2" right="0" top="0.25" bottom="0.2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37"/>
  <sheetViews>
    <sheetView topLeftCell="A2" workbookViewId="0">
      <selection activeCell="M18" sqref="M18"/>
    </sheetView>
  </sheetViews>
  <sheetFormatPr defaultRowHeight="14.4" x14ac:dyDescent="0.3"/>
  <cols>
    <col min="1" max="1" width="11.88671875" customWidth="1"/>
    <col min="2" max="2" width="10.109375" style="229" customWidth="1"/>
    <col min="3" max="4" width="8.88671875" style="229"/>
    <col min="5" max="5" width="17.44140625" style="229" customWidth="1"/>
    <col min="6" max="6" width="15.88671875" style="229" customWidth="1"/>
    <col min="7" max="7" width="9.6640625" style="229" customWidth="1"/>
    <col min="8" max="8" width="9.33203125" style="229" customWidth="1"/>
    <col min="9" max="9" width="14.6640625" style="229" customWidth="1"/>
  </cols>
  <sheetData>
    <row r="1" spans="1:12" ht="21" x14ac:dyDescent="0.4">
      <c r="A1" s="55"/>
      <c r="B1" s="56"/>
      <c r="C1" s="56"/>
      <c r="D1" s="56"/>
      <c r="E1" s="29" t="s">
        <v>348</v>
      </c>
      <c r="F1" s="29"/>
      <c r="G1" s="29"/>
      <c r="H1" s="29"/>
      <c r="I1" s="461"/>
    </row>
    <row r="2" spans="1:12" ht="21.6" thickBot="1" x14ac:dyDescent="0.45">
      <c r="A2" s="57"/>
      <c r="B2" s="58"/>
      <c r="C2" s="58"/>
      <c r="D2" s="58"/>
      <c r="E2" s="31"/>
      <c r="F2" s="31"/>
      <c r="G2" s="31"/>
      <c r="H2" s="31"/>
      <c r="I2" s="462"/>
    </row>
    <row r="3" spans="1:12" x14ac:dyDescent="0.3">
      <c r="A3" s="2" t="s">
        <v>0</v>
      </c>
      <c r="B3" s="9" t="s">
        <v>109</v>
      </c>
      <c r="C3" s="467" t="s">
        <v>112</v>
      </c>
      <c r="D3" s="267" t="s">
        <v>110</v>
      </c>
      <c r="E3" s="267" t="s">
        <v>346</v>
      </c>
      <c r="F3" s="10" t="s">
        <v>371</v>
      </c>
      <c r="G3" s="268" t="s">
        <v>361</v>
      </c>
      <c r="H3" s="268" t="s">
        <v>370</v>
      </c>
      <c r="I3" s="269" t="s">
        <v>111</v>
      </c>
      <c r="K3" t="s">
        <v>340</v>
      </c>
    </row>
    <row r="4" spans="1:12" x14ac:dyDescent="0.3">
      <c r="A4" s="3" t="s">
        <v>7</v>
      </c>
      <c r="B4" s="12"/>
      <c r="C4" s="468"/>
      <c r="D4" s="469" t="s">
        <v>113</v>
      </c>
      <c r="E4" s="14" t="s">
        <v>347</v>
      </c>
      <c r="F4" s="13" t="s">
        <v>362</v>
      </c>
      <c r="G4" s="76" t="s">
        <v>340</v>
      </c>
      <c r="H4" s="76" t="s">
        <v>340</v>
      </c>
      <c r="I4" s="80" t="s">
        <v>72</v>
      </c>
    </row>
    <row r="5" spans="1:12" x14ac:dyDescent="0.3">
      <c r="A5" s="48"/>
      <c r="B5" s="4" t="s">
        <v>45</v>
      </c>
      <c r="C5" s="460" t="s">
        <v>115</v>
      </c>
      <c r="D5" s="4" t="s">
        <v>115</v>
      </c>
      <c r="E5" s="4" t="s">
        <v>45</v>
      </c>
      <c r="F5" s="4" t="s">
        <v>46</v>
      </c>
      <c r="G5" s="4" t="s">
        <v>78</v>
      </c>
      <c r="H5" s="4" t="s">
        <v>78</v>
      </c>
      <c r="I5" s="91" t="s">
        <v>46</v>
      </c>
    </row>
    <row r="6" spans="1:12" x14ac:dyDescent="0.3">
      <c r="A6" s="5"/>
      <c r="B6" s="6" t="s">
        <v>18</v>
      </c>
      <c r="C6" s="6" t="s">
        <v>116</v>
      </c>
      <c r="D6" s="6" t="s">
        <v>116</v>
      </c>
      <c r="E6" s="6" t="s">
        <v>18</v>
      </c>
      <c r="F6" s="6" t="s">
        <v>363</v>
      </c>
      <c r="G6" s="7" t="s">
        <v>23</v>
      </c>
      <c r="H6" s="7" t="s">
        <v>23</v>
      </c>
      <c r="I6" s="64" t="s">
        <v>23</v>
      </c>
    </row>
    <row r="7" spans="1:12" ht="15.6" x14ac:dyDescent="0.3">
      <c r="A7" s="8">
        <v>0</v>
      </c>
      <c r="B7" s="463">
        <v>28.213320000000007</v>
      </c>
      <c r="C7" s="464">
        <f>[1]Sheet1!B7</f>
        <v>22.628319999999999</v>
      </c>
      <c r="D7" s="422">
        <f>[1]Sheet1!D7</f>
        <v>17.233840000000001</v>
      </c>
      <c r="E7" s="463">
        <v>30.047859753812471</v>
      </c>
      <c r="F7" s="465">
        <v>47285.276686919598</v>
      </c>
      <c r="G7" s="463">
        <v>30.593200000000003</v>
      </c>
      <c r="H7" s="463">
        <v>23.022000000000002</v>
      </c>
      <c r="I7" s="463">
        <v>16.153840000000002</v>
      </c>
      <c r="K7" t="s">
        <v>340</v>
      </c>
    </row>
    <row r="8" spans="1:12" ht="15.6" x14ac:dyDescent="0.3">
      <c r="A8" s="8">
        <v>1</v>
      </c>
      <c r="B8" s="463">
        <v>28.781160000000003</v>
      </c>
      <c r="C8" s="422">
        <f>[1]Sheet1!B8</f>
        <v>22.821385600000003</v>
      </c>
      <c r="D8" s="422">
        <f>[1]Sheet1!D8</f>
        <v>17.631328</v>
      </c>
      <c r="E8" s="463">
        <v>30.822468445482031</v>
      </c>
      <c r="F8" s="465">
        <v>47634.186607720498</v>
      </c>
      <c r="G8" s="463">
        <v>31.134000000000004</v>
      </c>
      <c r="H8" s="463">
        <v>23.562800000000003</v>
      </c>
      <c r="I8" s="463">
        <v>16.551328000000002</v>
      </c>
    </row>
    <row r="9" spans="1:12" ht="15.6" x14ac:dyDescent="0.3">
      <c r="A9" s="8">
        <v>2</v>
      </c>
      <c r="B9" s="463">
        <v>29.349000000000004</v>
      </c>
      <c r="C9" s="422">
        <f>[1]Sheet1!B9</f>
        <v>23.025808000000005</v>
      </c>
      <c r="D9" s="422">
        <f>[1]Sheet1!D9</f>
        <v>18.028815999999999</v>
      </c>
      <c r="E9" s="463">
        <v>31.609372513209848</v>
      </c>
      <c r="F9" s="465">
        <v>48226.92776387179</v>
      </c>
      <c r="G9" s="463">
        <v>31.674800000000001</v>
      </c>
      <c r="H9" s="463">
        <v>24.1036</v>
      </c>
      <c r="I9" s="463">
        <v>16.948816000000001</v>
      </c>
    </row>
    <row r="10" spans="1:12" ht="15.6" x14ac:dyDescent="0.3">
      <c r="A10" s="8">
        <v>3</v>
      </c>
      <c r="B10" s="463">
        <v>29.916840000000004</v>
      </c>
      <c r="C10" s="422">
        <f>[1]Sheet1!B10</f>
        <v>23.196160000000003</v>
      </c>
      <c r="D10" s="422">
        <f>[1]Sheet1!D10</f>
        <v>18.426304000000002</v>
      </c>
      <c r="E10" s="463">
        <v>32.433162709112395</v>
      </c>
      <c r="F10" s="465">
        <v>49031.043418554786</v>
      </c>
      <c r="G10" s="463">
        <v>31.945200000000003</v>
      </c>
      <c r="H10" s="463">
        <v>24.644400000000001</v>
      </c>
      <c r="I10" s="463">
        <v>17.346304000000003</v>
      </c>
    </row>
    <row r="11" spans="1:12" ht="15.6" x14ac:dyDescent="0.3">
      <c r="A11" s="8">
        <v>4</v>
      </c>
      <c r="B11" s="463">
        <v>30.200760000000006</v>
      </c>
      <c r="C11" s="422">
        <f>[1]Sheet1!B11</f>
        <v>23.480080000000001</v>
      </c>
      <c r="D11" s="422">
        <f>[1]Sheet1!D11</f>
        <v>18.823792000000001</v>
      </c>
      <c r="E11" s="463">
        <v>33.269248281073189</v>
      </c>
      <c r="F11" s="465">
        <v>49776.736946964149</v>
      </c>
      <c r="G11" s="463">
        <v>32.215600000000002</v>
      </c>
      <c r="H11" s="463">
        <v>25.185200000000005</v>
      </c>
      <c r="I11" s="463">
        <v>17.743792000000003</v>
      </c>
    </row>
    <row r="12" spans="1:12" ht="15.6" x14ac:dyDescent="0.3">
      <c r="A12" s="8">
        <v>5</v>
      </c>
      <c r="B12" s="463">
        <v>30.484680000000004</v>
      </c>
      <c r="C12" s="422">
        <f>[1]Sheet1!B12</f>
        <v>23.763999999999999</v>
      </c>
      <c r="D12" s="422">
        <f>[1]Sheet1!D12</f>
        <v>19.221280000000004</v>
      </c>
      <c r="E12" s="463">
        <v>34.142219981208726</v>
      </c>
      <c r="F12" s="465">
        <v>50509.042071435797</v>
      </c>
      <c r="G12" s="463">
        <v>32.756399999999999</v>
      </c>
      <c r="H12" s="463">
        <v>25.4556</v>
      </c>
      <c r="I12" s="463">
        <v>18.141280000000005</v>
      </c>
    </row>
    <row r="13" spans="1:12" ht="15.6" x14ac:dyDescent="0.3">
      <c r="A13" s="8">
        <v>6</v>
      </c>
      <c r="B13" s="463">
        <v>31.052520000000005</v>
      </c>
      <c r="C13" s="422">
        <f>[1]Sheet1!B13</f>
        <v>23.877568000000007</v>
      </c>
      <c r="D13" s="422">
        <f>[1]Sheet1!D13</f>
        <v>19.618767999999999</v>
      </c>
      <c r="E13" s="463">
        <v>35.027487057402517</v>
      </c>
      <c r="F13" s="465">
        <v>51359.002866875184</v>
      </c>
      <c r="G13" s="463">
        <v>33.026800000000001</v>
      </c>
      <c r="H13" s="463">
        <v>25.726000000000003</v>
      </c>
      <c r="I13" s="463">
        <v>18.538768000000001</v>
      </c>
      <c r="L13" s="366"/>
    </row>
    <row r="14" spans="1:12" ht="15.6" x14ac:dyDescent="0.3">
      <c r="A14" s="8">
        <v>7</v>
      </c>
      <c r="B14" s="463">
        <v>31.336440000000003</v>
      </c>
      <c r="C14" s="422">
        <f>[1]Sheet1!B14</f>
        <v>24.047920000000001</v>
      </c>
      <c r="D14" s="422">
        <f>[1]Sheet1!D14</f>
        <v>20.016256000000002</v>
      </c>
      <c r="E14" s="463">
        <v>35.949640261771052</v>
      </c>
      <c r="F14" s="465">
        <v>52202.472314950835</v>
      </c>
      <c r="G14" s="463">
        <v>33.297199999999997</v>
      </c>
      <c r="H14" s="463">
        <v>26.266800000000003</v>
      </c>
      <c r="I14" s="463">
        <v>18.936256000000004</v>
      </c>
    </row>
    <row r="15" spans="1:12" ht="15.6" x14ac:dyDescent="0.3">
      <c r="A15" s="8">
        <v>8</v>
      </c>
      <c r="B15" s="463">
        <v>32.188200000000002</v>
      </c>
      <c r="C15" s="422">
        <f>[1]Sheet1!B15</f>
        <v>24.331840000000003</v>
      </c>
      <c r="D15" s="422">
        <f>[1]Sheet1!D15</f>
        <v>20.413743999999998</v>
      </c>
      <c r="E15" s="463">
        <v>36.896384218256067</v>
      </c>
      <c r="F15" s="465">
        <v>52975.754069656075</v>
      </c>
      <c r="G15" s="463">
        <v>33.838000000000008</v>
      </c>
      <c r="H15" s="463">
        <v>26.537200000000002</v>
      </c>
      <c r="I15" s="463">
        <v>19.333743999999999</v>
      </c>
    </row>
    <row r="16" spans="1:12" ht="15.6" x14ac:dyDescent="0.3">
      <c r="A16" s="8">
        <v>9</v>
      </c>
      <c r="B16" s="463">
        <v>32.472120000000004</v>
      </c>
      <c r="C16" s="422">
        <f>[1]Sheet1!B16</f>
        <v>24.615760000000002</v>
      </c>
      <c r="D16" s="422">
        <f>[1]Sheet1!D16</f>
        <v>20.697664000000003</v>
      </c>
      <c r="E16" s="463">
        <v>37.880014302915832</v>
      </c>
      <c r="F16" s="465">
        <v>53789.606745384684</v>
      </c>
      <c r="G16" s="463">
        <v>34.919600000000003</v>
      </c>
      <c r="H16" s="463">
        <v>27.348400000000002</v>
      </c>
      <c r="I16" s="463">
        <v>19.617664000000005</v>
      </c>
    </row>
    <row r="17" spans="1:18" ht="15.6" x14ac:dyDescent="0.3">
      <c r="A17" s="8">
        <v>10</v>
      </c>
      <c r="B17" s="463">
        <v>32.756040000000006</v>
      </c>
      <c r="C17" s="422">
        <f>[1]Sheet1!B17</f>
        <v>25.183599999999998</v>
      </c>
      <c r="D17" s="422">
        <f>[1]Sheet1!D17</f>
        <v>20.981584000000002</v>
      </c>
      <c r="E17" s="463">
        <v>38.875939763633845</v>
      </c>
      <c r="F17" s="465">
        <v>54773.451580201167</v>
      </c>
      <c r="G17" s="463">
        <v>36.001200000000004</v>
      </c>
      <c r="H17" s="463">
        <v>27.889200000000002</v>
      </c>
      <c r="I17" s="463">
        <v>19.901584000000003</v>
      </c>
    </row>
    <row r="18" spans="1:18" ht="15.6" x14ac:dyDescent="0.3">
      <c r="A18" s="8">
        <v>11</v>
      </c>
      <c r="B18" s="463">
        <v>33.323880000000003</v>
      </c>
      <c r="C18" s="422">
        <f>[1]Sheet1!B18</f>
        <v>25.751440000000002</v>
      </c>
      <c r="D18" s="422">
        <f>[1]Sheet1!D18</f>
        <v>21.265504</v>
      </c>
      <c r="E18" s="463">
        <v>39.002280000000013</v>
      </c>
      <c r="F18" s="465">
        <v>55801.518718933097</v>
      </c>
      <c r="G18" s="463">
        <v>36.542000000000009</v>
      </c>
      <c r="H18" s="463">
        <v>28.970800000000001</v>
      </c>
      <c r="I18" s="463">
        <v>20.185504000000002</v>
      </c>
    </row>
    <row r="19" spans="1:18" ht="15.6" x14ac:dyDescent="0.3">
      <c r="A19" s="8">
        <v>12</v>
      </c>
      <c r="B19" s="463">
        <v>33.891720000000007</v>
      </c>
      <c r="C19" s="422">
        <f>[1]Sheet1!B19</f>
        <v>26.319280000000003</v>
      </c>
      <c r="D19" s="422">
        <f>[1]Sheet1!D19</f>
        <v>21.549424000000002</v>
      </c>
      <c r="E19" s="463">
        <v>39.286200000000008</v>
      </c>
      <c r="F19" s="465">
        <v>56740.735540623886</v>
      </c>
      <c r="G19" s="463">
        <v>37.082799999999999</v>
      </c>
      <c r="H19" s="463">
        <v>29.511600000000001</v>
      </c>
      <c r="I19" s="463">
        <v>20.469424000000004</v>
      </c>
    </row>
    <row r="20" spans="1:18" ht="15.6" x14ac:dyDescent="0.3">
      <c r="A20" s="8">
        <v>13</v>
      </c>
      <c r="B20" s="463">
        <v>35.0274</v>
      </c>
      <c r="C20" s="422">
        <f>[1]Sheet1!B20</f>
        <v>26.887120000000003</v>
      </c>
      <c r="D20" s="422">
        <f>[1]Sheet1!D20</f>
        <v>21.833344</v>
      </c>
      <c r="E20" s="463">
        <v>40.13796</v>
      </c>
      <c r="F20" s="465">
        <v>57709.163425451494</v>
      </c>
      <c r="G20" s="463">
        <v>37.623600000000003</v>
      </c>
      <c r="H20" s="463">
        <v>30.052400000000002</v>
      </c>
      <c r="I20" s="463">
        <v>20.753344000000002</v>
      </c>
    </row>
    <row r="21" spans="1:18" ht="15.6" x14ac:dyDescent="0.3">
      <c r="A21" s="8">
        <v>14</v>
      </c>
      <c r="B21" s="463">
        <v>35.595239999999997</v>
      </c>
      <c r="C21" s="422">
        <f>[1]Sheet1!B21</f>
        <v>27.45496</v>
      </c>
      <c r="D21" s="422">
        <f>[1]Sheet1!D21</f>
        <v>22.117264000000002</v>
      </c>
      <c r="E21" s="463">
        <v>40.421880000000002</v>
      </c>
      <c r="F21" s="465">
        <v>58768.470173371425</v>
      </c>
      <c r="G21" s="463">
        <v>38.164400000000001</v>
      </c>
      <c r="H21" s="463">
        <v>30.593200000000003</v>
      </c>
      <c r="I21" s="463">
        <v>21.037264000000004</v>
      </c>
    </row>
    <row r="22" spans="1:18" ht="15.6" x14ac:dyDescent="0.3">
      <c r="A22" s="8">
        <v>15</v>
      </c>
      <c r="B22" s="463">
        <v>36.163080000000008</v>
      </c>
      <c r="C22" s="422">
        <f>[1]Sheet1!B22</f>
        <v>28.0228</v>
      </c>
      <c r="D22" s="422">
        <f>[1]Sheet1!D22</f>
        <v>22.401184000000004</v>
      </c>
      <c r="E22" s="463">
        <v>40.535448000000009</v>
      </c>
      <c r="F22" s="465">
        <v>59923.118585696247</v>
      </c>
      <c r="G22" s="463">
        <v>39.246000000000002</v>
      </c>
      <c r="H22" s="463">
        <v>31.674800000000001</v>
      </c>
      <c r="I22" s="463">
        <v>21.321184000000006</v>
      </c>
    </row>
    <row r="23" spans="1:18" ht="15.6" x14ac:dyDescent="0.3">
      <c r="A23" s="8">
        <v>16</v>
      </c>
      <c r="B23" s="463">
        <v>36.730920000000005</v>
      </c>
      <c r="C23" s="422">
        <f>[1]Sheet1!B23</f>
        <v>28.590640000000004</v>
      </c>
      <c r="D23" s="422">
        <f>[1]Sheet1!D23</f>
        <v>22.685104000000003</v>
      </c>
      <c r="E23" s="463">
        <v>40.705800000000004</v>
      </c>
      <c r="F23" s="465">
        <v>61054.235863827525</v>
      </c>
      <c r="G23" s="463">
        <v>39.786800000000007</v>
      </c>
      <c r="H23" s="463">
        <v>32.215600000000002</v>
      </c>
      <c r="I23" s="463">
        <v>21.605104000000004</v>
      </c>
    </row>
    <row r="24" spans="1:18" ht="15.6" x14ac:dyDescent="0.3">
      <c r="A24" s="8">
        <v>17</v>
      </c>
      <c r="B24" s="463">
        <v>37.298760000000001</v>
      </c>
      <c r="C24" s="422">
        <f>[1]Sheet1!B24</f>
        <v>28.874560000000002</v>
      </c>
      <c r="D24" s="422">
        <f>[1]Sheet1!D24</f>
        <v>22.969024000000001</v>
      </c>
      <c r="E24" s="463">
        <v>40.989720000000005</v>
      </c>
      <c r="F24" s="465">
        <v>62137.885164361462</v>
      </c>
      <c r="G24" s="463">
        <v>40.327599999999997</v>
      </c>
      <c r="H24" s="463">
        <v>32.756399999999999</v>
      </c>
      <c r="I24" s="463">
        <v>21.889024000000003</v>
      </c>
    </row>
    <row r="25" spans="1:18" ht="15.6" x14ac:dyDescent="0.3">
      <c r="A25" s="8">
        <v>18</v>
      </c>
      <c r="B25" s="463">
        <v>37.866600000000005</v>
      </c>
      <c r="C25" s="422">
        <f>[1]Sheet1!B25</f>
        <v>29.158480000000001</v>
      </c>
      <c r="D25" s="422">
        <f>[1]Sheet1!D25</f>
        <v>23.252943999999999</v>
      </c>
      <c r="E25" s="463">
        <v>41.27364</v>
      </c>
      <c r="F25" s="465">
        <v>63079.536241313654</v>
      </c>
      <c r="G25" s="463">
        <v>40.868400000000001</v>
      </c>
      <c r="H25" s="463">
        <v>33.297199999999997</v>
      </c>
      <c r="I25" s="463">
        <v>22.172944000000001</v>
      </c>
    </row>
    <row r="26" spans="1:18" ht="15.6" x14ac:dyDescent="0.3">
      <c r="A26" s="8">
        <v>19</v>
      </c>
      <c r="B26" s="463">
        <v>38.150520000000007</v>
      </c>
      <c r="C26" s="422">
        <f>[1]Sheet1!B26</f>
        <v>29.726320000000005</v>
      </c>
      <c r="D26" s="422">
        <f>[1]Sheet1!D26</f>
        <v>23.536864000000001</v>
      </c>
      <c r="E26" s="463">
        <v>41.557560000000002</v>
      </c>
      <c r="F26" s="465">
        <v>64021.187318265846</v>
      </c>
      <c r="G26" s="463">
        <v>41.409200000000006</v>
      </c>
      <c r="H26" s="463">
        <v>33.567600000000006</v>
      </c>
      <c r="I26" s="463">
        <v>22.456864000000003</v>
      </c>
    </row>
    <row r="27" spans="1:18" ht="15.6" x14ac:dyDescent="0.3">
      <c r="A27" s="8">
        <v>20</v>
      </c>
      <c r="B27" s="463">
        <v>38.434440000000002</v>
      </c>
      <c r="C27" s="422">
        <f>[1]Sheet1!B27</f>
        <v>30.294160000000002</v>
      </c>
      <c r="D27" s="422">
        <f>[1]Sheet1!D27</f>
        <v>23.820784000000003</v>
      </c>
      <c r="E27" s="463">
        <v>41.841480000000004</v>
      </c>
      <c r="F27" s="465">
        <v>64962.838395218023</v>
      </c>
      <c r="G27" s="463">
        <v>41.95</v>
      </c>
      <c r="H27" s="463">
        <v>33.838000000000008</v>
      </c>
      <c r="I27" s="463">
        <v>22.740784000000005</v>
      </c>
      <c r="R27" t="s">
        <v>340</v>
      </c>
    </row>
    <row r="28" spans="1:18" ht="15.6" x14ac:dyDescent="0.3">
      <c r="A28" s="8">
        <v>21</v>
      </c>
      <c r="B28" s="463">
        <v>39.002280000000013</v>
      </c>
      <c r="C28" s="422">
        <f>[1]Sheet1!B28</f>
        <v>30.862000000000002</v>
      </c>
      <c r="D28" s="422">
        <f>[1]Sheet1!D28</f>
        <v>24.104704000000002</v>
      </c>
      <c r="E28" s="463">
        <v>42.125400000000006</v>
      </c>
      <c r="F28" s="465">
        <v>66053.384752325946</v>
      </c>
      <c r="G28" s="463">
        <v>42.490800000000007</v>
      </c>
      <c r="H28" s="463">
        <v>34.919600000000003</v>
      </c>
      <c r="I28" s="463">
        <v>23.024704000000003</v>
      </c>
    </row>
    <row r="29" spans="1:18" ht="15.6" x14ac:dyDescent="0.3">
      <c r="A29" s="8">
        <v>22</v>
      </c>
      <c r="B29" s="463">
        <v>39.286200000000008</v>
      </c>
      <c r="C29" s="422">
        <f>[1]Sheet1!B29</f>
        <v>31.713760000000004</v>
      </c>
      <c r="D29" s="422">
        <f>[1]Sheet1!D29</f>
        <v>24.388624</v>
      </c>
      <c r="E29" s="463">
        <v>42.409320000000008</v>
      </c>
      <c r="F29" s="465">
        <v>67279.437985651894</v>
      </c>
      <c r="G29" s="463">
        <v>43.572400000000002</v>
      </c>
      <c r="H29" s="463">
        <v>36.001200000000004</v>
      </c>
      <c r="I29" s="463">
        <v>23.308624000000002</v>
      </c>
    </row>
    <row r="30" spans="1:18" ht="15.6" x14ac:dyDescent="0.3">
      <c r="A30" s="8">
        <v>23</v>
      </c>
      <c r="B30" s="463">
        <v>39.57012000000001</v>
      </c>
      <c r="C30" s="422">
        <f>[1]Sheet1!B30</f>
        <v>31.997680000000003</v>
      </c>
      <c r="D30" s="422">
        <f>[1]Sheet1!D30</f>
        <v>24.672544000000002</v>
      </c>
      <c r="E30" s="463">
        <v>42.977160000000005</v>
      </c>
      <c r="F30" s="465">
        <v>68431.246433505075</v>
      </c>
      <c r="G30" s="463">
        <v>44.113199999999999</v>
      </c>
      <c r="H30" s="463">
        <v>36.542000000000009</v>
      </c>
      <c r="I30" s="463">
        <v>23.592544000000004</v>
      </c>
    </row>
    <row r="31" spans="1:18" ht="15.6" x14ac:dyDescent="0.3">
      <c r="A31" s="8">
        <v>24</v>
      </c>
      <c r="B31" s="463">
        <v>40.13796</v>
      </c>
      <c r="C31" s="422">
        <f>[1]Sheet1!B31</f>
        <v>32.565520000000006</v>
      </c>
      <c r="D31" s="422">
        <f>[1]Sheet1!D31</f>
        <v>24.956464000000004</v>
      </c>
      <c r="E31" s="463">
        <v>44.680680000000009</v>
      </c>
      <c r="F31" s="465">
        <v>69392.777261758703</v>
      </c>
      <c r="G31" s="463">
        <v>44.654000000000003</v>
      </c>
      <c r="H31" s="463">
        <v>37.082799999999999</v>
      </c>
      <c r="I31" s="463">
        <v>23.876464000000006</v>
      </c>
      <c r="K31" s="330" t="s">
        <v>340</v>
      </c>
    </row>
    <row r="32" spans="1:18" ht="16.2" thickBot="1" x14ac:dyDescent="0.35">
      <c r="A32" s="95">
        <v>25</v>
      </c>
      <c r="B32" s="463">
        <v>40.705800000000004</v>
      </c>
      <c r="C32" s="422">
        <f>[1]Sheet1!B32</f>
        <v>33.133360000000003</v>
      </c>
      <c r="D32" s="422">
        <f>[1]Sheet1!D32</f>
        <v>25.240384000000002</v>
      </c>
      <c r="E32" s="463">
        <v>45.248520000000006</v>
      </c>
      <c r="F32" s="465">
        <v>70345.382487387207</v>
      </c>
      <c r="G32" s="463">
        <v>45.194800000000008</v>
      </c>
      <c r="H32" s="463">
        <v>37.623600000000003</v>
      </c>
      <c r="I32" s="463">
        <v>24.160384000000004</v>
      </c>
    </row>
    <row r="33" spans="1:12" ht="15.6" x14ac:dyDescent="0.3">
      <c r="A33" s="8">
        <v>26</v>
      </c>
      <c r="B33" s="463">
        <v>41.27364</v>
      </c>
      <c r="C33" s="422">
        <f>[1]Sheet1!B33</f>
        <v>33.417280000000005</v>
      </c>
      <c r="D33" s="422">
        <f>[1]Sheet1!D33</f>
        <v>25.524304000000004</v>
      </c>
      <c r="E33" s="463">
        <v>45.816360000000003</v>
      </c>
      <c r="F33" s="465">
        <v>71241.188423582978</v>
      </c>
      <c r="G33" s="463">
        <v>45.735600000000005</v>
      </c>
      <c r="H33" s="463">
        <v>37.894000000000005</v>
      </c>
      <c r="I33" s="463">
        <v>24.444304000000006</v>
      </c>
    </row>
    <row r="34" spans="1:12" ht="16.2" thickBot="1" x14ac:dyDescent="0.35">
      <c r="A34" s="95">
        <v>27</v>
      </c>
      <c r="B34" s="463">
        <v>41.841480000000004</v>
      </c>
      <c r="C34" s="422">
        <f>[1]Sheet1!B34</f>
        <v>33.7012</v>
      </c>
      <c r="D34" s="422">
        <f>[1]Sheet1!D34</f>
        <v>25.808223999999999</v>
      </c>
      <c r="E34" s="463">
        <v>46.3842</v>
      </c>
      <c r="F34" s="465">
        <v>72124.823083471769</v>
      </c>
      <c r="G34" s="463">
        <v>46.8172</v>
      </c>
      <c r="H34" s="463">
        <v>38.164400000000001</v>
      </c>
      <c r="I34" s="463">
        <v>24.728224000000001</v>
      </c>
    </row>
    <row r="35" spans="1:12" ht="15" thickBot="1" x14ac:dyDescent="0.35">
      <c r="A35" s="226"/>
      <c r="B35" s="36"/>
      <c r="C35" s="36" t="s">
        <v>321</v>
      </c>
      <c r="D35" s="36"/>
      <c r="E35" s="37"/>
      <c r="F35" s="229" t="s">
        <v>368</v>
      </c>
      <c r="G35" s="466" t="s">
        <v>340</v>
      </c>
      <c r="H35" s="466" t="s">
        <v>340</v>
      </c>
    </row>
    <row r="36" spans="1:12" ht="18" x14ac:dyDescent="0.35">
      <c r="E36" s="27">
        <v>7</v>
      </c>
      <c r="L36" t="s">
        <v>340</v>
      </c>
    </row>
    <row r="37" spans="1:12" x14ac:dyDescent="0.3">
      <c r="G37" s="229" t="s">
        <v>340</v>
      </c>
    </row>
  </sheetData>
  <pageMargins left="0.25" right="0.25" top="0.75" bottom="0.75" header="0.3" footer="0.3"/>
  <pageSetup scale="85"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 Cover Page</vt:lpstr>
      <vt:lpstr>TABLE OF CONTENTS</vt:lpstr>
      <vt:lpstr> ADMINISTRATORS - 1</vt:lpstr>
      <vt:lpstr>TEACHERS-SUBS - 2</vt:lpstr>
      <vt:lpstr>CLASSIFIED SUPPORT - 3</vt:lpstr>
      <vt:lpstr>MULTI-INSTR-ADM &amp; CLERICAL - 4</vt:lpstr>
      <vt:lpstr>MAINT, CUST, TECH, ACCT - 5</vt:lpstr>
      <vt:lpstr>FOOD SERVICES - 6</vt:lpstr>
      <vt:lpstr>TRANSPORT &amp; HEALTH SERVICES - 7</vt:lpstr>
      <vt:lpstr>SS, ESS, HOURLY SUPPLEMENTS - 8</vt:lpstr>
      <vt:lpstr>INSTRUCTIONAL SUPPLEMENTS - 9 </vt:lpstr>
      <vt:lpstr>CO-EXTRA CURRICULOR SUPP - 10</vt:lpstr>
      <vt:lpstr>Partners CLC - 11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Neff, Eric - Personnel Director</dc:creator>
  <cp:lastModifiedBy>Kippenbrock, Ken - Executive Director of Human Resourc</cp:lastModifiedBy>
  <cp:lastPrinted>2025-07-08T19:10:04Z</cp:lastPrinted>
  <dcterms:created xsi:type="dcterms:W3CDTF">2019-03-25T15:17:58Z</dcterms:created>
  <dcterms:modified xsi:type="dcterms:W3CDTF">2026-04-24T15:20:10Z</dcterms:modified>
</cp:coreProperties>
</file>