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<sst xmlns="http://schemas.openxmlformats.org/spreadsheetml/2006/main" count="27" uniqueCount="27">
  <si>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BLUEGRASS MIDDLE SCHOOL</t>
  </si>
  <si>
    <t>EAST HARDIN MIDDLE SCHOOL</t>
  </si>
  <si>
    <t>JOHN HARDIN HIGH SCHOOL</t>
  </si>
  <si>
    <t>NORTH HARDIN HIGH SCHOOL</t>
  </si>
  <si>
    <t>RADCLIFF MIDDLE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</si>
  <si>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</si>
  <si>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</si>
  <si>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</si>
  <si>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</si>
  <si>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</si>
  <si>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</si>
  <si>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</si>
  <si>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</si>
  <si>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PARKWAY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</si>
  <si>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</si>
  <si>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</si>
  <si>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</si>
  <si>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</si>
  <si>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</si>
  <si>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</si>
  <si>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SCHOOL ACTIVITY REPORTS</t>
  </si>
  <si>
    <t>BROWN STREET ALTERNATIVE CENTER</t>
  </si>
  <si>
    <t>Receipts</t>
  </si>
  <si>
    <t>Expenditures</t>
  </si>
  <si>
    <t>Beg. Bal.</t>
  </si>
  <si>
    <t>School</t>
  </si>
  <si>
    <t>March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</si>
</sst>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167" fontId="4" fillId="0" borderId="0" xfId="15" applyNumberFormat="1" applyFont="1" applyAlignment="1">
      <alignment/>
    </xf>
    <xf numFmtId="167" fontId="2" fillId="0" borderId="0" xfId="15" applyNumberFormat="1" applyFont="1" applyAlignment="1">
      <alignment horizontal="center"/>
    </xf>
    <xf numFmtId="167" fontId="2" fillId="0" borderId="0" xfId="15" applyNumberFormat="1" applyFont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Alignment="1">
      <alignment/>
    </xf>
    <xf numFmtId="167" fontId="0" fillId="2" borderId="0" xfId="15" applyNumberFormat="1" applyFill="1" applyAlignment="1">
      <alignment/>
    </xf>
    <xf numFmtId="167" fontId="0" fillId="2" borderId="0" xfId="15" applyNumberFormat="1" applyFill="1" applyAlignment="1">
      <alignment/>
    </xf>
    <xf numFmtId="167" fontId="0" fillId="0" borderId="0" xfId="15" applyNumberFormat="1" applyFont="1" applyAlignment="1">
      <alignment/>
    </xf>
    <xf numFmtId="167" fontId="0" fillId="3" borderId="0" xfId="15" applyNumberFormat="1" applyFill="1" applyAlignment="1">
      <alignment/>
    </xf>
    <xf numFmtId="167" fontId="0" fillId="3" borderId="0" xfId="15" applyNumberFormat="1" applyFill="1" applyAlignment="1">
      <alignment/>
    </xf>
    <xf numFmtId="167" fontId="0" fillId="4" borderId="0" xfId="15" applyNumberFormat="1" applyFill="1" applyAlignment="1">
      <alignment/>
    </xf>
    <xf numFmtId="167" fontId="0" fillId="4" borderId="0" xfId="15" applyNumberFormat="1" applyFill="1" applyAlignment="1">
      <alignment/>
    </xf>
    <xf numFmtId="167" fontId="0" fillId="0" borderId="0" xfId="15" applyNumberFormat="1" applyAlignment="1">
      <alignment horizontal="right"/>
    </xf>
    <xf numFmtId="167" fontId="1" fillId="0" borderId="0" xfId="15" applyNumberFormat="1" applyFont="1" applyAlignment="1">
      <alignment horizontal="right"/>
    </xf>
    <xf numFmtId="167" fontId="1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67" fontId="0" fillId="2" borderId="0" xfId="15" applyNumberFormat="1" applyFont="1" applyFill="1" applyAlignment="1">
      <alignment/>
    </xf>
    <xf numFmtId="167" fontId="0" fillId="2" borderId="0" xfId="15" applyNumberFormat="1" applyFont="1" applyFill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23" t="s">
        <v>20</v>
      </c>
      <c r="B1" s="23"/>
      <c r="C1" s="23"/>
      <c r="D1" s="23"/>
      <c r="E1" s="23"/>
    </row>
    <row r="2" spans="1:5" ht="15.75" customHeight="1">
      <c r="A2" s="24" t="s">
        <v>26</v>
      </c>
      <c r="B2" s="24"/>
      <c r="C2" s="24"/>
      <c r="D2" s="24"/>
      <c r="E2" s="24"/>
    </row>
    <row r="3" spans="1:5" ht="12.75">
      <c r="A3" s="25"/>
      <c r="B3" s="25"/>
      <c r="C3" s="25"/>
      <c r="D3" s="25"/>
      <c r="E3" s="25"/>
    </row>
    <row r="4" spans="1:5" ht="20.25" customHeight="1">
      <c r="A4" s="20" t="s">
        <v>25</v>
      </c>
      <c r="B4" s="5" t="s">
        <v>24</v>
      </c>
      <c r="C4" s="5" t="s">
        <v>22</v>
      </c>
      <c r="D4" s="5" t="s">
        <v>23</v>
      </c>
      <c r="E4" s="5" t="s">
        <v>18</v>
      </c>
    </row>
    <row r="5" spans="2:5" ht="6" customHeight="1">
      <c r="B5" s="6"/>
      <c r="C5" s="6"/>
      <c r="D5" s="6"/>
      <c r="E5" s="7"/>
    </row>
    <row r="6" spans="1:5" ht="20.25" customHeight="1">
      <c r="A6" s="1" t="s">
        <v>21</v>
      </c>
      <c r="B6" s="8">
        <v>5511.33</v>
      </c>
      <c r="C6" s="9">
        <v>104.02</v>
      </c>
      <c r="D6" s="9">
        <v>108.86</v>
      </c>
      <c r="E6" s="9">
        <f>B6+C6-D6</f>
        <v>5506.490000000001</v>
      </c>
    </row>
    <row r="7" spans="1:5" ht="20.25" customHeight="1">
      <c r="A7" s="2" t="s">
        <v>6</v>
      </c>
      <c r="B7" s="22">
        <v>166182.06</v>
      </c>
      <c r="C7" s="11">
        <v>94170.98</v>
      </c>
      <c r="D7" s="11">
        <v>80310.39</v>
      </c>
      <c r="E7" s="11">
        <f>B7+C7-D7</f>
        <v>180042.64999999997</v>
      </c>
    </row>
    <row r="8" spans="1:5" ht="20.25" customHeight="1">
      <c r="A8" s="1" t="s">
        <v>2</v>
      </c>
      <c r="B8" s="8">
        <v>120773</v>
      </c>
      <c r="C8" s="9">
        <v>58301.53</v>
      </c>
      <c r="D8" s="9">
        <v>39553.96</v>
      </c>
      <c r="E8" s="9">
        <f>B8+C8-D8</f>
        <v>139520.57</v>
      </c>
    </row>
    <row r="9" spans="1:5" ht="20.25" customHeight="1">
      <c r="A9" s="2" t="s">
        <v>3</v>
      </c>
      <c r="B9" s="10">
        <f>219407.35+38359.76</f>
        <v>257767.11000000002</v>
      </c>
      <c r="C9" s="11">
        <f>48399.89+34338.81</f>
        <v>82738.7</v>
      </c>
      <c r="D9" s="21">
        <f>63786.74+12736.92</f>
        <v>76523.66</v>
      </c>
      <c r="E9" s="11">
        <f>B9+C9-D9</f>
        <v>263982.15</v>
      </c>
    </row>
    <row r="10" spans="1:4" ht="12" customHeight="1">
      <c r="A10" s="1"/>
      <c r="B10" s="8"/>
      <c r="D10" s="12"/>
    </row>
    <row r="11" spans="1:2" ht="12" customHeight="1">
      <c r="A11" s="1"/>
      <c r="B11" s="8"/>
    </row>
    <row r="12" spans="1:5" ht="20.25" customHeight="1">
      <c r="A12" s="3" t="s">
        <v>0</v>
      </c>
      <c r="B12" s="13">
        <v>52945.65</v>
      </c>
      <c r="C12" s="14">
        <v>2851.16</v>
      </c>
      <c r="D12" s="14">
        <v>12647.99</v>
      </c>
      <c r="E12" s="14">
        <f>B12+C12-D12</f>
        <v>43148.82</v>
      </c>
    </row>
    <row r="13" spans="1:5" ht="20.25" customHeight="1">
      <c r="A13" s="1" t="s">
        <v>1</v>
      </c>
      <c r="B13" s="8">
        <v>0</v>
      </c>
      <c r="C13" s="9">
        <v>0</v>
      </c>
      <c r="D13" s="9">
        <v>0</v>
      </c>
      <c r="E13" s="9">
        <f>B13+C13-D13</f>
        <v>0</v>
      </c>
    </row>
    <row r="14" spans="1:5" ht="20.25" customHeight="1">
      <c r="A14" s="3" t="s">
        <v>17</v>
      </c>
      <c r="B14" s="13">
        <v>110947.12</v>
      </c>
      <c r="C14" s="14">
        <v>28078.13</v>
      </c>
      <c r="D14" s="14">
        <v>22952.73</v>
      </c>
      <c r="E14" s="14">
        <f>B14+C14-D14</f>
        <v>116072.52</v>
      </c>
    </row>
    <row r="15" spans="1:5" ht="20.25" customHeight="1">
      <c r="A15" s="1" t="s">
        <v>4</v>
      </c>
      <c r="B15" s="8">
        <v>31406.47</v>
      </c>
      <c r="C15" s="9">
        <v>3959.76</v>
      </c>
      <c r="D15" s="9">
        <v>5468.34</v>
      </c>
      <c r="E15" s="9">
        <f>B15+C15-D15</f>
        <v>29897.890000000003</v>
      </c>
    </row>
    <row r="16" spans="1:5" ht="20.25" customHeight="1">
      <c r="A16" s="3" t="s">
        <v>5</v>
      </c>
      <c r="B16" s="13">
        <v>32723.35</v>
      </c>
      <c r="C16" s="14">
        <v>7160.48</v>
      </c>
      <c r="D16" s="14">
        <v>3673.6</v>
      </c>
      <c r="E16" s="14">
        <f>B16+C16-D16</f>
        <v>36210.23</v>
      </c>
    </row>
    <row r="17" spans="1:2" ht="12" customHeight="1">
      <c r="A17" s="1"/>
      <c r="B17" s="8"/>
    </row>
    <row r="18" spans="1:2" ht="13.5" customHeight="1">
      <c r="A18" s="1"/>
      <c r="B18" s="8"/>
    </row>
    <row r="19" spans="1:5" ht="20.25" customHeight="1">
      <c r="A19" s="1" t="s">
        <v>19</v>
      </c>
      <c r="B19" s="8">
        <v>27168.66</v>
      </c>
      <c r="C19" s="9">
        <v>1936.53</v>
      </c>
      <c r="D19" s="9">
        <v>4693.49</v>
      </c>
      <c r="E19" s="9">
        <f aca="true" t="shared" si="0" ref="E19:E29">B19+C19-D19</f>
        <v>24411.699999999997</v>
      </c>
    </row>
    <row r="20" spans="1:5" ht="20.25" customHeight="1">
      <c r="A20" s="4" t="s">
        <v>7</v>
      </c>
      <c r="B20" s="15">
        <v>83528.54</v>
      </c>
      <c r="C20" s="16">
        <v>19055.94</v>
      </c>
      <c r="D20" s="16">
        <v>18967.58</v>
      </c>
      <c r="E20" s="16">
        <f t="shared" si="0"/>
        <v>83616.9</v>
      </c>
    </row>
    <row r="21" spans="1:5" ht="20.25" customHeight="1">
      <c r="A21" s="1" t="s">
        <v>8</v>
      </c>
      <c r="B21" s="8">
        <v>16635.68</v>
      </c>
      <c r="C21" s="9">
        <v>2129.51</v>
      </c>
      <c r="D21" s="9">
        <v>1361.62</v>
      </c>
      <c r="E21" s="9">
        <f t="shared" si="0"/>
        <v>17403.570000000003</v>
      </c>
    </row>
    <row r="22" spans="1:5" ht="20.25" customHeight="1">
      <c r="A22" s="4" t="s">
        <v>9</v>
      </c>
      <c r="B22" s="15">
        <v>17725.92</v>
      </c>
      <c r="C22" s="16">
        <v>8222.86</v>
      </c>
      <c r="D22" s="16">
        <v>2846.08</v>
      </c>
      <c r="E22" s="16">
        <f t="shared" si="0"/>
        <v>23102.699999999997</v>
      </c>
    </row>
    <row r="23" spans="1:5" ht="20.25" customHeight="1">
      <c r="A23" s="1" t="s">
        <v>10</v>
      </c>
      <c r="B23" s="8">
        <v>52867.39</v>
      </c>
      <c r="C23" s="9">
        <v>7155.85</v>
      </c>
      <c r="D23" s="9">
        <v>13496.94</v>
      </c>
      <c r="E23" s="9">
        <f t="shared" si="0"/>
        <v>46526.299999999996</v>
      </c>
    </row>
    <row r="24" spans="1:5" ht="20.25" customHeight="1">
      <c r="A24" s="4" t="s">
        <v>11</v>
      </c>
      <c r="B24" s="15">
        <v>20165.33</v>
      </c>
      <c r="C24" s="16">
        <v>876.24</v>
      </c>
      <c r="D24" s="16">
        <v>1438.55</v>
      </c>
      <c r="E24" s="16">
        <f t="shared" si="0"/>
        <v>19603.020000000004</v>
      </c>
    </row>
    <row r="25" spans="1:5" ht="20.25" customHeight="1">
      <c r="A25" s="1" t="s">
        <v>12</v>
      </c>
      <c r="B25" s="8">
        <v>33275.59</v>
      </c>
      <c r="C25" s="9">
        <v>6018.03</v>
      </c>
      <c r="D25" s="9">
        <v>5425.63</v>
      </c>
      <c r="E25" s="9">
        <f t="shared" si="0"/>
        <v>33867.99</v>
      </c>
    </row>
    <row r="26" spans="1:5" ht="20.25" customHeight="1">
      <c r="A26" s="4" t="s">
        <v>13</v>
      </c>
      <c r="B26" s="15">
        <v>27685.92</v>
      </c>
      <c r="C26" s="16">
        <v>4483.69</v>
      </c>
      <c r="D26" s="16">
        <v>4382.79</v>
      </c>
      <c r="E26" s="16">
        <f t="shared" si="0"/>
        <v>27786.819999999996</v>
      </c>
    </row>
    <row r="27" spans="1:5" ht="20.25" customHeight="1">
      <c r="A27" s="1" t="s">
        <v>14</v>
      </c>
      <c r="B27" s="8">
        <v>50040.76</v>
      </c>
      <c r="C27" s="9">
        <v>1801.49</v>
      </c>
      <c r="D27" s="9">
        <v>10619.39</v>
      </c>
      <c r="E27" s="9">
        <f t="shared" si="0"/>
        <v>41222.86</v>
      </c>
    </row>
    <row r="28" spans="1:5" ht="20.25" customHeight="1">
      <c r="A28" s="4" t="s">
        <v>15</v>
      </c>
      <c r="B28" s="15">
        <v>26922.1</v>
      </c>
      <c r="C28" s="16">
        <v>1432.71</v>
      </c>
      <c r="D28" s="16">
        <v>3299.44</v>
      </c>
      <c r="E28" s="16">
        <f t="shared" si="0"/>
        <v>25055.37</v>
      </c>
    </row>
    <row r="29" spans="1:5" ht="20.25" customHeight="1">
      <c r="A29" s="1" t="s">
        <v>16</v>
      </c>
      <c r="B29" s="8">
        <v>16855.08</v>
      </c>
      <c r="C29" s="9">
        <v>1174.4</v>
      </c>
      <c r="D29" s="9">
        <v>1945.65</v>
      </c>
      <c r="E29" s="9">
        <f t="shared" si="0"/>
        <v>16083.830000000004</v>
      </c>
    </row>
    <row r="30" spans="1:2" ht="12" customHeight="1">
      <c r="A30" s="1"/>
      <c r="B30" s="17"/>
    </row>
    <row r="31" spans="1:5" ht="20.25" customHeight="1">
      <c r="A31" s="1"/>
      <c r="B31" s="18">
        <f>SUM(B6:B30)</f>
        <v>1151127.0600000003</v>
      </c>
      <c r="C31" s="19">
        <f>SUM(C6:C30)</f>
        <v>331652.01</v>
      </c>
      <c r="D31" s="19">
        <f>SUM(D6:D30)</f>
        <v>309716.69</v>
      </c>
      <c r="E31" s="19">
        <f>SUM(B31+C31-D31)</f>
        <v>1173062.3800000004</v>
      </c>
    </row>
    <row r="32" spans="1:2" ht="20.25" customHeight="1">
      <c r="A32" s="1"/>
      <c r="B32" s="17"/>
    </row>
    <row r="33" spans="1:2" ht="12.75">
      <c r="A33" s="1"/>
      <c r="B33" s="17"/>
    </row>
    <row r="34" spans="1:2" ht="12.75">
      <c r="A34" s="1"/>
      <c r="B34" s="17"/>
    </row>
    <row r="35" ht="12.75">
      <c r="B35" s="17"/>
    </row>
    <row r="36" ht="12.75">
      <c r="B36" s="17"/>
    </row>
    <row r="37" ht="12.75">
      <c r="B37" s="17"/>
    </row>
    <row r="38" ht="12.75">
      <c r="B38" s="17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Technology Department</cp:lastModifiedBy>
  <cp:lastPrinted>2006-05-08T11:55:23Z</cp:lastPrinted>
  <dcterms:created xsi:type="dcterms:W3CDTF">2005-05-10T14:55:57Z</dcterms:created>
  <dcterms:modified xsi:type="dcterms:W3CDTF">2006-05-08T11:55:36Z</dcterms:modified>
  <cp:category/>
  <cp:version/>
  <cp:contentType/>
  <cp:contentStatus/>
</cp:coreProperties>
</file>