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6"/>
  <workbookPr defaultThemeVersion="124226"/>
  <bookViews>
    <workbookView xWindow="360" yWindow="135" windowWidth="15480" windowHeight="6915" tabRatio="900" activeTab="2"/>
  </bookViews>
  <sheets>
    <sheet name="Summary" sheetId="8" r:id="rId1"/>
    <sheet name="Data Analysis and Goals" sheetId="11" r:id="rId2"/>
    <sheet name="Strategies and PD" sheetId="4" r:id="rId3"/>
    <sheet name="High Quality Teacher" sheetId="12" r:id="rId4"/>
    <sheet name="Budget" sheetId="9" r:id="rId5"/>
    <sheet name="Timeline" sheetId="10" r:id="rId6"/>
    <sheet name="Requirements" sheetId="1" r:id="rId7"/>
  </sheets>
  <definedNames>
    <definedName name="_xlnm.Print_Titles" localSheetId="4">Budget!$2:$2</definedName>
    <definedName name="_xlnm.Print_Titles" localSheetId="2">'Strategies and PD'!$2:$5</definedName>
  </definedNames>
  <calcPr calcId="125725"/>
</workbook>
</file>

<file path=xl/calcChain.xml><?xml version="1.0" encoding="utf-8"?>
<calcChain xmlns="http://schemas.openxmlformats.org/spreadsheetml/2006/main">
  <c r="F106" i="9"/>
  <c r="B1" i="10"/>
  <c r="C1" i="9"/>
  <c r="B1" i="12"/>
  <c r="B1" i="4"/>
  <c r="C1" i="11"/>
  <c r="E106" i="9"/>
  <c r="D106"/>
</calcChain>
</file>

<file path=xl/comments1.xml><?xml version="1.0" encoding="utf-8"?>
<comments xmlns="http://schemas.openxmlformats.org/spreadsheetml/2006/main">
  <authors>
    <author>Spahn, Ray</author>
  </authors>
  <commentList>
    <comment ref="A25" authorId="0">
      <text>
        <r>
          <rPr>
            <b/>
            <sz val="9"/>
            <color indexed="81"/>
            <rFont val="Tahoma"/>
            <family val="2"/>
          </rPr>
          <t>Spahn, Ray:</t>
        </r>
        <r>
          <rPr>
            <sz val="9"/>
            <color indexed="81"/>
            <rFont val="Tahoma"/>
            <family val="2"/>
          </rPr>
          <t xml:space="preserve">
</t>
        </r>
      </text>
    </comment>
  </commentList>
</comments>
</file>

<file path=xl/sharedStrings.xml><?xml version="1.0" encoding="utf-8"?>
<sst xmlns="http://schemas.openxmlformats.org/spreadsheetml/2006/main" count="455" uniqueCount="311">
  <si>
    <t>The plan must:</t>
  </si>
  <si>
    <t>1. Address the fundamental teaching and learning needs of schools in the district, especially the academic problems of low-achieving students;</t>
  </si>
  <si>
    <t>2. Define specific measurable achievement goals and targets for each of the student subgroups whose disaggregated results are included on the NCLB Report;</t>
  </si>
  <si>
    <t>3. Incorporate strategies grounded in scientifically based research that will strengthen instruction in core academic subjects;</t>
  </si>
  <si>
    <t>4. Include, as appropriate, student learning activities before school, after school, during the summer, and during any extension of the school year;</t>
  </si>
  <si>
    <t>6. Include strategies to promote effective parental involvement in the schools served by the district; and</t>
  </si>
  <si>
    <t>7. Include a determination of why the district's previous plan did not bring about increased student academic achievement.</t>
  </si>
  <si>
    <t>The plan also must:</t>
  </si>
  <si>
    <t>2. Provide equitable distribution of highly qualified teachers to ensure that low-income and minority students are not taught at higher rates than other children by non-highly qualified and/or inexperienced teachers.</t>
  </si>
  <si>
    <t>District:</t>
  </si>
  <si>
    <t>MUNIS OBJECT CODE</t>
  </si>
  <si>
    <t>AMOUNT FROM 10% PD FOR DISTRICT IMPROVEMENT</t>
  </si>
  <si>
    <t>AMOUNT FROM DEFERRED</t>
  </si>
  <si>
    <t>SMART Goals</t>
  </si>
  <si>
    <t>Strategies/Activities that Address the Needs Assessment (based on the causes and contributing factors)</t>
  </si>
  <si>
    <t>Strategy/Activity</t>
  </si>
  <si>
    <t>Estimated Cost</t>
  </si>
  <si>
    <t>Funding Source</t>
  </si>
  <si>
    <t>Impact Measurement/Outcome</t>
  </si>
  <si>
    <t>Responsible Person (include position)</t>
  </si>
  <si>
    <t xml:space="preserve">Start/End Date (need specific timeframe) </t>
  </si>
  <si>
    <t>1. Include objectives to ensure the annual increase of highly qualified teachers; and</t>
  </si>
  <si>
    <t xml:space="preserve">DESCRIPTION </t>
  </si>
  <si>
    <t>Totals</t>
  </si>
  <si>
    <t>Are all teachers in all Title I schools highly qualified (based on the NCLB definition in 1119(a)(2) of No Child Left Behind)?</t>
  </si>
  <si>
    <t>YES</t>
  </si>
  <si>
    <t>NO</t>
  </si>
  <si>
    <t>Strategies and Activities must address the fundamental teaching and learning needs of the schools in the district, incorporate strategies that are grounded in scientifically based research, include student learning before school, after school, during the summer or any extension of the school year (as appropriate), provide for high quality professional development and strengthen parental involvement (see Requirements tab for more information).</t>
  </si>
  <si>
    <t>1. Planning Committee (must include name and position for each member) :</t>
  </si>
  <si>
    <t>2. Reason Previous Corrective Action Improvement Plan did not Provide the Results Needed to Make Adequate Yearly Progress:</t>
  </si>
  <si>
    <t>1. NCLB Report Analysis (include all areas where the district did not may AYP):</t>
  </si>
  <si>
    <t>3. Data Analysis Summary (What is the data saying?)</t>
  </si>
  <si>
    <t>2. Sources of Data (What other sources of data are you using to determine needs and causes and contributing factors?) Include cognitive and non-cognitive data.</t>
  </si>
  <si>
    <t>1. Documentation of highly qualified status (include date of measure):</t>
  </si>
  <si>
    <t>2. Describe the district's plan to ensure the equitable distribution of highly qualified and effective teachers among all schools:</t>
  </si>
  <si>
    <r>
      <t xml:space="preserve">3. If all teachers are </t>
    </r>
    <r>
      <rPr>
        <u/>
        <sz val="12"/>
        <color theme="1"/>
        <rFont val="Arial"/>
        <family val="2"/>
      </rPr>
      <t>not</t>
    </r>
    <r>
      <rPr>
        <sz val="12"/>
        <color theme="1"/>
        <rFont val="Arial"/>
        <family val="2"/>
      </rPr>
      <t xml:space="preserve"> highly qualified, list the reasons that are prevent the district from achieving highly qualified status.</t>
    </r>
  </si>
  <si>
    <t>4. If all teachers are not highly qualified, complete the plan to increase percentage of highly qualified staff.</t>
  </si>
  <si>
    <t>OTHER STATE OR FEDERAL SOURCES</t>
  </si>
  <si>
    <t>All goals should directly correlate to a need based on the data analysis and causes and contributing factors.</t>
  </si>
  <si>
    <t>A district identified for corrective action must develop a corrective action plan no later than three (3) months after the identification (on or before December 20, 2010). The district must consult with parents, school staff, and others in the development of the plan. The purpose of the plans is to improve student achievement throughout the district. The corrective action plan must be submitted to the Kentucky Department of Education for review and approval. the plan must be implemented as soon as possible after approval has been given. The plan must specify how deferred funds will be used.</t>
  </si>
  <si>
    <t>5. Provide for high quality professional development for instructional staff that focuses primarily on improved instruction;</t>
  </si>
  <si>
    <t>5. District Reading Goal(s):</t>
  </si>
  <si>
    <t>6. District Math Goal(s):</t>
  </si>
  <si>
    <t>1. Committee Meeting Dates:</t>
  </si>
  <si>
    <t>2. Date Plan Presented to the BOE for Approval:</t>
  </si>
  <si>
    <t>3. Date of Revisions to the Corrective Action Improvement Plan including budget amendments:</t>
  </si>
  <si>
    <t>Impact Measurement/Outcome (How will this strategy/activity address the identified needs? How will effectiveness be evaluated?)</t>
  </si>
  <si>
    <t>Gallatin County</t>
  </si>
  <si>
    <t>Dorothy Perkins</t>
  </si>
  <si>
    <t>Superintendent</t>
  </si>
  <si>
    <t>Ray Spahn</t>
  </si>
  <si>
    <t>Assistant Superintendent</t>
  </si>
  <si>
    <t>Deputy Superintendent</t>
  </si>
  <si>
    <t>Renee Cameron</t>
  </si>
  <si>
    <t>Director of Special Education</t>
  </si>
  <si>
    <t>Deb Foltz</t>
  </si>
  <si>
    <t>Director of Federal Programs/DAC</t>
  </si>
  <si>
    <t>Shannon Stephenson</t>
  </si>
  <si>
    <t>Middle School Teacher</t>
  </si>
  <si>
    <t>Asst. Principal Lower/Upper Elementary</t>
  </si>
  <si>
    <t>Diane Scott</t>
  </si>
  <si>
    <t>Teacher SBDM Upper Elementary</t>
  </si>
  <si>
    <t>Jackie Mylor</t>
  </si>
  <si>
    <t>Community Member</t>
  </si>
  <si>
    <t>Roxann Booth</t>
  </si>
  <si>
    <t>High School Principal</t>
  </si>
  <si>
    <t>Kaycee Thompson</t>
  </si>
  <si>
    <t>High School SBDM Teacher</t>
  </si>
  <si>
    <t>High School SBDM Parent</t>
  </si>
  <si>
    <t>Jennifer Brown</t>
  </si>
  <si>
    <t>Gena Noell</t>
  </si>
  <si>
    <t>Myra Morgan</t>
  </si>
  <si>
    <t>Minority SBDM Teacher Lower Elementary</t>
  </si>
  <si>
    <t>Joe Wright</t>
  </si>
  <si>
    <t>Lower Elementary Principal</t>
  </si>
  <si>
    <t>Sue Beach</t>
  </si>
  <si>
    <t>Sonya Giles</t>
  </si>
  <si>
    <t>Board of Education Member</t>
  </si>
  <si>
    <t>Shaughn Williamson</t>
  </si>
  <si>
    <t>Recent Graduate</t>
  </si>
  <si>
    <t>Cindy Baker</t>
  </si>
  <si>
    <t>High School Classified</t>
  </si>
  <si>
    <t>Elizabeth Brinker</t>
  </si>
  <si>
    <t>Michelle Dameron</t>
  </si>
  <si>
    <t>SBDM Middle School Parent</t>
  </si>
  <si>
    <t>Curt Bieger</t>
  </si>
  <si>
    <t>Principal Middle School</t>
  </si>
  <si>
    <t>x</t>
  </si>
  <si>
    <t>Review Data SBDM and Board Member in Working data Analysis Session October 15, 2010</t>
  </si>
  <si>
    <t>CDIP November 8, 2010</t>
  </si>
  <si>
    <t>N/A</t>
  </si>
  <si>
    <t>9/01/2010 - 12/30/2011</t>
  </si>
  <si>
    <t>9/1/2010 - 12/20/2011</t>
  </si>
  <si>
    <t>1/1/2011 - 12/30/2011</t>
  </si>
  <si>
    <t>District will continue provide reading coaches grades  K-8</t>
  </si>
  <si>
    <t>7/1/2010-12/20/2011</t>
  </si>
  <si>
    <t>The diagnostic assessment will closely monitor KCCT assessment that will help determine instructional needs of the students</t>
  </si>
  <si>
    <t>Kerri Alexander</t>
  </si>
  <si>
    <t>By February the Parent Involvement Coordinator will survey parents to determine barriers and to establish new  goals for improving parental involvement throughout the schools</t>
  </si>
  <si>
    <t>9/1/2010-6/30/2012</t>
  </si>
  <si>
    <t>2/1/2011-3/1/2011</t>
  </si>
  <si>
    <t>Technology</t>
  </si>
  <si>
    <t>RLIS</t>
  </si>
  <si>
    <t>7/1/2010 - 12/30/12</t>
  </si>
  <si>
    <t>9/1/2011-6/30/2011</t>
  </si>
  <si>
    <t>Dot Perkins</t>
  </si>
  <si>
    <t>9/1/2011-9/1/2012</t>
  </si>
  <si>
    <t>The district will continue with the DILT  team (District Instructional Leadership Team) that is focused on new standards rollout. Membership includes leaders in the content areas as well as district administrators</t>
  </si>
  <si>
    <t>The district leadership team will partner with Carroll County in participating with instructional rounds at various schools within each district</t>
  </si>
  <si>
    <t>7/1/2010-6/30/2011</t>
  </si>
  <si>
    <t>7/1/2010-12/30/2011</t>
  </si>
  <si>
    <t>10/1/2010-12/20/2010</t>
  </si>
  <si>
    <t>2/1/2011-12/30/2012</t>
  </si>
  <si>
    <t>1/1/2011-12/30/2011</t>
  </si>
  <si>
    <t>General Fund</t>
  </si>
  <si>
    <t>Teachers will display "I can statements" 100% of the time as monitored through district walkthroughs</t>
  </si>
  <si>
    <t>Improve best practices for principals</t>
  </si>
  <si>
    <t>Improve instructional practices as well as best practices for teachers and administrators</t>
  </si>
  <si>
    <t>9/1/2010-9/1/2011</t>
  </si>
  <si>
    <t>DoSE and Special Education teachers will be on the appropriate committees dedicated to standards</t>
  </si>
  <si>
    <t>Lenny Whalen</t>
  </si>
  <si>
    <t>PD Travel</t>
  </si>
  <si>
    <t>Through collaboration, cognitive coaching conversations, and consulting regarding math resources, coaches will aid teachers in planning and reflecting on unit development with new math core content standards</t>
  </si>
  <si>
    <t>Bonnie Humphries Brenda Alexander    Kim Jones</t>
  </si>
  <si>
    <t>5/30/2011-9/1/2011</t>
  </si>
  <si>
    <t>PD</t>
  </si>
  <si>
    <t>Reading coaches and High School Assistant Principal will monitor students entering and exiting RTI Reading to ensure proper placement and monitoring of student progress</t>
  </si>
  <si>
    <t>District will continue to provide Math coaches grades  K-8</t>
  </si>
  <si>
    <t>Professional development will be provided for all teachers regarding data analysis and next steps for instruction.</t>
  </si>
  <si>
    <t>Improve best practices for district administrators</t>
  </si>
  <si>
    <t>There will be a parent night for 2nd, 5th and 8th grade students to ease the transition into their new school.</t>
  </si>
  <si>
    <t>This allows each teacher to target specific students (2 reading /2 math) who need additional help. The effectiveness is measured monthly and AYP forms are submitted to building principals and DoSE monthly.</t>
  </si>
  <si>
    <t>Each school will develop a theory of action and identify a problem of practice.   Data will be gathered and analyzed through the instructional rounds process to target the problem of practice and improve student achievement.</t>
  </si>
  <si>
    <t>Our 7 member Turnaround Team will be comprised of the HS Principal, 2 high school teachers, the MS Principal, 2 middle school teachers and the superintendent.  They will receive all training that a Highly Skilled Educator receives.  They will utilize this training in our district and provide professional development for our DILT.</t>
  </si>
  <si>
    <t>Continue to align lesson plans to the new core standards to ensure all plans are aligned and meeting the needs of the students as well as assessing at the appropriate level.</t>
  </si>
  <si>
    <t>To keep parents informed of school events</t>
  </si>
  <si>
    <t>To provide feedback to better understand the needs of school parents.</t>
  </si>
  <si>
    <t>2/1/2011-12/30/2011</t>
  </si>
  <si>
    <t>1/1/2011-9/1/2011</t>
  </si>
  <si>
    <t>12/1/2010-12/30/2011</t>
  </si>
  <si>
    <t>1/1/2011-9/30/2011</t>
  </si>
  <si>
    <t>9/1/2010-9/1/2012</t>
  </si>
  <si>
    <t>1/1/2011-9/1/2012</t>
  </si>
  <si>
    <t>General fund</t>
  </si>
  <si>
    <t>SBDM</t>
  </si>
  <si>
    <t>9/1/2010-6/30/2011</t>
  </si>
  <si>
    <t>IDEA</t>
  </si>
  <si>
    <t>Lower Elementary Parent</t>
  </si>
  <si>
    <t>SSFS</t>
  </si>
  <si>
    <t>Classified Middle School</t>
  </si>
  <si>
    <t>Upper Elementary Parent</t>
  </si>
  <si>
    <t>Teachers will make a plan to move students closer to proficiency and meet with DoSE to review plan.  (85% Reading; 80% Math)</t>
  </si>
  <si>
    <t>9/1/2010 - 9/1/2011</t>
  </si>
  <si>
    <t>Special Education Team Leader or School Psychologist will attend Tier 3 meetings to ensure smooth transition in case it leads to a referral.</t>
  </si>
  <si>
    <t>Special Education Team Leader or School Psychologist will look for appropriate interventions.</t>
  </si>
  <si>
    <t>KCCT , NCLB, EXPLORE, PLAN, ACT, Think Link, Learning Checks/Common Assessments, Graduation Rate</t>
  </si>
  <si>
    <t>Utilize ESS funding before, during, and after school to support students who are not performing at the proficient level in reading.</t>
  </si>
  <si>
    <t>Students who need additional support will be given assistance and support to be proficient.</t>
  </si>
  <si>
    <t>Deb Foltz &amp; ESS Building Coordinators</t>
  </si>
  <si>
    <t>9/1/10-4/15/11</t>
  </si>
  <si>
    <t>Michelle Cruey Jamie Swartzel</t>
  </si>
  <si>
    <t>8/1/2010-6/30/2011</t>
  </si>
  <si>
    <t>ESS</t>
  </si>
  <si>
    <t>We will increase the percentage of ESS students scoring proficient or distinguished by 10 percent in math and reading based on the 2011 IPR Report.</t>
  </si>
  <si>
    <t>Student's classroom progress will be monitored weekly and student ESS goals will be monitored quarterly.  Daytime waiver teacher/instructional assistant will assist in identifying targeted students and working on a more individualized basis to increase student achievement and decrease achievement gaps.</t>
  </si>
  <si>
    <t>Student's classroom progress will be monitored weekly and student ESS goals will be monitored quarterly.  Before school/after school teacher/instructional assistant will assist in identifying targeted students and working on a more individualized basis to increase student achievement and decrease achievement gaps.</t>
  </si>
  <si>
    <t>The student's progress will be monitored weekly and targeted student lists will be modified as indicated by student achievement.</t>
  </si>
  <si>
    <t>Students will show a better understanding of math and reading based on classroom progress and have fewer failing grades</t>
  </si>
  <si>
    <t>Jackie Satchwell</t>
  </si>
  <si>
    <t>Upper Elementary Classified</t>
  </si>
  <si>
    <t>Deb Brown</t>
  </si>
  <si>
    <t>Principal Upper Elementary</t>
  </si>
  <si>
    <t>Classified Lower Elementary</t>
  </si>
  <si>
    <t xml:space="preserve">7. District Other Academic Indicator Goal(s): </t>
  </si>
  <si>
    <t>Pam Scudder, Linda Edmondson, Tony Jury</t>
  </si>
  <si>
    <t>Ray Spahn, Principals</t>
  </si>
  <si>
    <t>Curt Bieger Ray Spahn, Pam Scudder, Linda Edmondson, Tony Jury</t>
  </si>
  <si>
    <t>Kerri Alexander, YSC. Family Resource Center</t>
  </si>
  <si>
    <t>Math Teachers (3) will attend the Math content regional meeting on rolling out the new math standards</t>
  </si>
  <si>
    <t>Ray Spahn, Bonnie Humphries, Brenda Alexander, Kim Jones, Tony Jury</t>
  </si>
  <si>
    <t>To improve math instruction and meet the goal of 70% proficiency</t>
  </si>
  <si>
    <t>District leadership team will be trained in Turnaround training; which in turn will provide professional development on this process to all administrators.</t>
  </si>
  <si>
    <t>11/1/2010 6/30/2011</t>
  </si>
  <si>
    <t>11/1/2010 12/30/2011</t>
  </si>
  <si>
    <t>An RTI director will be used to develop a district wide policy on RTI implementation of policies and procedures.  Need RTI district wide to add uniformity of process language and forms.</t>
  </si>
  <si>
    <t>9/1/2011 - on going</t>
  </si>
  <si>
    <t>12/1/2010- 0ngoing</t>
  </si>
  <si>
    <t xml:space="preserve">     The review of our Improvement Plan revealed that we did make progress.  However, the analysis of our data revealed that the diagnostic assessment that we are using with our students may be skewing our scores causing an over inflation of these scores as compared to the KCCT.  Our district is now in the process of reviewing a more rigorous diagnostic test in math, reading, and other content areas to allow us a more focused and accurate assessment of our students’ abilities and progress.  With better diagnostic assessment information we will be better able to change instruction and improve learning for all students.   We will also be able to accurately identify students for ESS and RTI, as well as provide information/data to improve learning in all sub-groups.
     Our plan was monitored throughout the year.  Implementation and impact checks were presented to the public at the regular Board of Education meetings.  The analysis of our data indicates our Free &amp; Reduced Lunch students and our students with disabilities did not score well on open response questions.  There were too many blank responses on open response questions and not enough students scoring at the 3-4 level.  Students’ test-taking strategies on open response need improvement. 
     In addition to improving our strategies with open response questions with our students, our data revealed that RTI was not as effective as it could be due to no organized consistent plan for RTI district wide.  RTI is addressed in our new Comprehensive District Corrective Action Improvement Plan.
     There are two other areas that our data analysis has indicated we may need to address – 1.  Making sure our available resources meet the needs of our students by reducing class sizes with high needs/high risk students (behaviorally and academically) and 2.  Identifying, utilizing, monitoring, and evaluating research based math strategies district wide.
</t>
  </si>
  <si>
    <t>Michelle Cruey</t>
  </si>
  <si>
    <t>Jerraine Dailey</t>
  </si>
  <si>
    <t>District Instructional practices will improve in all areas through the implementation and monitoring of the 'Stiggins' professional development as assessed through district walkthroughs</t>
  </si>
  <si>
    <t>Improve instructional practice of teachers including the monitoring of new standards and 'Stiggins' implementation.</t>
  </si>
  <si>
    <t>Improve instructional practice of teachers as it relates to identify where students are in relation to proficiency and provide teachers with means of helping sub-group populations.</t>
  </si>
  <si>
    <t>Language Arts teacher(3) and one special education teacher will attend the Language Arts content regional meeting on rolling out the standards</t>
  </si>
  <si>
    <t>The District Parent Involvement Coordinator will work closely with the Gallatin County Public Library to have family reading and writing nights</t>
  </si>
  <si>
    <t>To provide parent and students reading together, an important piece to literacy.</t>
  </si>
  <si>
    <t>Through the standard deconstruction process, teachers will develop learning targets. This will allow student learning to be more self-directed.  Training of staff will occur with collaboration of math coaches</t>
  </si>
  <si>
    <t>The district will continue to use a diagnostic evaluation of student academic progress at set intervals at a minimum 3 times during the school year prior to KCCT assessment.  Common Assessments/Learning Checks will be used at each grade/subject level to monitor student progress with adjustments being made in instruction as necessary to ensure student success</t>
  </si>
  <si>
    <t>School will report diagnostic assessment to Assistant Superintendent after each assessment.   A plan will then be developed to further improve instruction and learning in gap areas.  The effectiveness of the plan will be determined by the number of students meeting the goal of the district and the school of 70% proficiency.</t>
  </si>
  <si>
    <t xml:space="preserve">The district will provide monthly professional development on standards roll out, Stiggins, and CHETL (Characteristics of Highly Effective Teachers) to the District Instructional Leadership team. </t>
  </si>
  <si>
    <t>Improve instructional practices of teachers.  In turn, the PLC's will train all teachers.   Students will be engaged in learning based on the criteria set in CHETL.  Formative assessment will increase.  Student-lead conferences will be implemented.</t>
  </si>
  <si>
    <t>An administrators and instructional coaches team will be trained in the instructional rounds.</t>
  </si>
  <si>
    <t>Each district will target one school specifically in 2010-2011 and will go district wide in 2011-2012.  Gallatin's leadership team will do an instructional rounds visit in Carroll County at one of their schools and Carroll County's leadership team will do an instructional rounds visit in Gallatin County at our targeted school.</t>
  </si>
  <si>
    <t>The district will research and provide a diagnotistc assessment that closely relates to KCCT. This plan will also have an RTI component that will help with the improvement of sub-group populations. This will be used district wide grades K-11</t>
  </si>
  <si>
    <t>This will provide a more accurate method for analyzing data of students for proficiency and sub-group populations.</t>
  </si>
  <si>
    <t>This will provide a missing link in providing policy and implementation of RTI.  This will focus on sub-groups and their needs to meet NCLB</t>
  </si>
  <si>
    <t>The RTI director will monitor the implementation of RTI of all groups TIER I, II, III and be responsible for data. The director will meet with the Assistant Superintendent and Director of Special Education to determine if sub-groups are being successful and to develop a plan to address deficiencies for students not being successful.</t>
  </si>
  <si>
    <t xml:space="preserve">Purchase update  and implement Proficiency Quest as a resource for teachers to more quickly and easily streamline their lesson plans in a way that ties in the core content, program of studies, DOK information, embeds ACT related rigor, and also helps give ideas for open response questions. It is expected that all lesson plans will have and list ties to core content and the Program of Studies and include various questioning techniques and provide questions that reference various levels of DOK. </t>
  </si>
  <si>
    <t>Reach a goal of 77 in reading and 70 in math. These meetings will take place after each common assessment 3 times a year. Goals will be reported as well as sub-group report and ways to improve.</t>
  </si>
  <si>
    <t>Each school will develop and submit an Accountability Plan including a schedule of Learning Checks to be administered and a calendar of events in preparation for the State Testing Schedule.</t>
  </si>
  <si>
    <t>Schools will use a volunteer sign-up at registration and the beginning of the year for parents to help out in schools</t>
  </si>
  <si>
    <t>The district will continue to purchase and use the automated phone system that can contact parents automatically and deliver messages as needed at a moment's notice.</t>
  </si>
  <si>
    <t>Provide an avenue to keep parents informed but also a safe school module to inform parents.</t>
  </si>
  <si>
    <t>District wide PT3's meeting (Parents, Teachers talking together) will be held quarterly.</t>
  </si>
  <si>
    <t>To provide dialogue between teachers and parents.  To help parents get involved in their child's education.</t>
  </si>
  <si>
    <t>Monthly district parental involvement meetings will be held.</t>
  </si>
  <si>
    <t>To help plan needs of the school in volunteering.</t>
  </si>
  <si>
    <t>The district will provide and maintain the Parent Involvement Coordinator.</t>
  </si>
  <si>
    <t>To coordinate and provide assistance to schools in relation to parent involvement.</t>
  </si>
  <si>
    <t>An avenue to bring dads and moms into school and provide them with a successful experience with school.</t>
  </si>
  <si>
    <t>The Middle School will sponsor a Father/Daughter dance and a Mother/Son activity.</t>
  </si>
  <si>
    <t>Special Education teachers will review formative assessment results to determine where the students are in relation to proficiency.</t>
  </si>
  <si>
    <t>Adaptive Physical Education Program developed which allows Alternate Portfolio (FMD) teachers additional planning time 2x week specifically dedicated to alternate portfolio development/organization.</t>
  </si>
  <si>
    <t>This allows teachers more planning time for alternate portfolio organization.   Effectiveness measured through alt. assessment scores.</t>
  </si>
  <si>
    <t>Each Special Education teacher will complete AYP forms monthly to give feedback regarding targeted students (math/reading).</t>
  </si>
  <si>
    <t>DoSE, ISLN Special Education teacher attend content meetings.  Information is shared through District Instructional Leadership Team meetings.</t>
  </si>
  <si>
    <t>Provide supplemental web-based reading enrichment program for grade K-12</t>
  </si>
  <si>
    <t>ESS will be monitored for effectiveness by the ESS coordinator.  The ESS coordinator will meet with principals of each building every other month to adjust or develop new plans to ensure the effectiveness of ESS</t>
  </si>
  <si>
    <t xml:space="preserve">RTI research-based programs will be used in support of ESS </t>
  </si>
  <si>
    <t>The district will implement a diagnostic assessment that closely mirrors the KCCT in scoring.</t>
  </si>
  <si>
    <t>The district will continue to use a diagnostic evaluation for student academic progress at set intervals at a minimum 3 times during the school year prior to KCCT assessment. Common Assessments/Learning Checks will be used at each grade/subject level to monitor student progress with adjustments being made in instruction as necessary to ensure student success.</t>
  </si>
  <si>
    <t>Reading coaches will collaborate with fellow teachers to develop and implement activities which help improve student achievement. This will be done by closely monitoring literacy skills.</t>
  </si>
  <si>
    <t>Teachers will be provided with Professional Development on the diagnostic assessment that the district selects in order to help identify and  improve low-achieving students including sub-groups.</t>
  </si>
  <si>
    <t>Math coaches and regular content teachers  will collaborate with fellow teachers to develop and implement activities which help improve student achievement in gap areas. This will be done by closely monitoring Math skills especially in gap areas</t>
  </si>
  <si>
    <t>Math coach will meet with the building principal after each math assessment to determine a plan for improvement gap areas and to determine the goals that have been met.   After the plan is developed, the Math Coach will meet with the Assistant Superintendent to discuss goals and plan for improvement.</t>
  </si>
  <si>
    <t>Coaches and math teachers will research interventions for RTI that are research-based that will be consistent throughout the district and will allow data to be tracked and show signs of math improvement especially in gap areas by implementing new math standards</t>
  </si>
  <si>
    <t>Ray Spahn, principals and SBDM councils</t>
  </si>
  <si>
    <t>Principals will attend KLA (Kentucky Leadership Academy)</t>
  </si>
  <si>
    <t>This will provide the district with a timeline of data analysis as well as developing a plan for improvement of sub-groups that do not meet proficiency benchmarks in all content areas.</t>
  </si>
  <si>
    <t>Increase parental involvement in school if there is a list of volunteers.</t>
  </si>
  <si>
    <t>Schools will keep an email list and send correspondence to parents regarding academic and other pertinent information related to school functions</t>
  </si>
  <si>
    <t>Provide key information at appropriate grade levels to help parents plan for making a successful transition to adult life.</t>
  </si>
  <si>
    <t>In order to bring parents into schools,  the Upper and Lower Elementary will have a Doughnuts with Dad, and Muffins with Mom assemblies.</t>
  </si>
  <si>
    <t>To ease the transition to the next level for both student and parent.</t>
  </si>
  <si>
    <t>The only reason highly qualified teachers would be not employed is being a rural district, highly qualified teachers do not apply even though recruited. The district then tries to provide leadership in getting these teachers certified to become highly qualified.</t>
  </si>
  <si>
    <t>Deputy Superintendent attends recruiting fairs across the state</t>
  </si>
  <si>
    <t>The Gallatin County School District will have an AMO of 77 in Reading for all Students with Disabilities based on the 2011 AYP (NCLB) Report scores.  Gaps between Students with Disabilities and Students without Disabilities will decrease and be less than 15%.  The Gallatin County School District will have an AMO of 77 in reading for all students in Free &amp; Reduced Lunch based on the 2011 AYP (NCLB) Report scores.  Gaps between students who qualified for Free &amp; Reduced Lunch and students who did not qualify for Free &amp; Reduced lunch will decrease and be less than 7%.</t>
  </si>
  <si>
    <t>By September 2011, we will increase the graduation rate by 10.56 pts. to meet the state goal of 82.32.  Strategies and interventions are addressed in the high school's improvement plan.</t>
  </si>
  <si>
    <t>Coaches and reading teachers will research interventions for RTI that are research-based that will be consistent throughout the district that will allow data to be tracked and show signs of reading improvement</t>
  </si>
  <si>
    <t xml:space="preserve">4. Causes and Contributing Factors (What are the root causes for the low achievement in the district? Include only causes and contributing factors where the district has the ability to make changes. Do not include socio-economic status or poverty levels as a cause or contributing factor.)  Need RTI district wide to add uniformity of process, language and forms.   Need greater district support in developing a plan after the administering of each universal shared assessment that is consistent throughout the district.  Utilization of a common strategy to attack open response questions.  </t>
  </si>
  <si>
    <t>$68,268    $2,191</t>
  </si>
  <si>
    <t>$40,939 $2190</t>
  </si>
  <si>
    <t>School will report diagnostic assessment to Assistant Superintendent after each assessment. A plan will then be developed to further improve instruction and learning in gap areas. The effectiveness of the plan will be determined by the number of students meeting the goal of the district and the school. The goal will be 77% proficient/distinguished.</t>
  </si>
  <si>
    <t xml:space="preserve">Steve Hutton, a former HSE, facilitated data analysis with a committee consisting of district and building level administrators, teachers, SBDM members, and board members.  Data indicated the need to increase the % of Free and Reduced lunch students and % of Students with Disabilities scoring at the proficient level in open response questions and multiple choice questions.  In reading, non Free and Reduced Lunch students scored 80 percent proficiency.  Free and Reduced Lunch students scored 57.47 percent proficiency.  Students with Disabilities scored 40.31 percent proficiency.  In math, non Free and Reduced Lunch students scored at a level of 70.26 percent proficiency.   Free and Reduced students scored at a level of 51.99.   Students with Disabilities scored at a level of 26.4 percent.  </t>
  </si>
  <si>
    <t>By May 2011 we will increase the percentage of students scoring proficient or distinguished by 14.92 for a total percentage of 70% as measured by the KCCT.  Also by May 2011, the percentage of students scoring novice will decrease by 2.5% for a total of 12.5% of students scoring novice as measured by the KCCT.</t>
  </si>
  <si>
    <t>We will have an AMO of 77 in reading for all Students with Disabilities and a 70 in math for all Students with Disabilities based on the 2011 NCLB report.  Gaps between Students with Disabilities and Students Without Disabilities will decrease and be less than 26 in reading and 43 in math.</t>
  </si>
  <si>
    <t>Reading coaches will meet with the building principal after each literacy assessment to determine a plan for improving on the goals that not being met. After the plan is developed, the Reading Coaches will meet with the Assistant Superintendent to discuss goals and plan for improvement.</t>
  </si>
  <si>
    <t>A research-based assessment will be used throughout the district for Tier III RTI . Common forms will be developed to provide transition between grade levels.  A research-based intervention will be identified and implemented.  A grade-to-grade conversation plan will be developed to ensure no student is left behind. Common data tools will be used throughout the district.</t>
  </si>
  <si>
    <t>Title I                            SFSS</t>
  </si>
  <si>
    <t>Title I            SFSS</t>
  </si>
  <si>
    <t>Students entering RTI will be successful at least 75% of the time in exiting Tier II within appropriate time. Reports will be given monthly to the RTI Director principal who will meet with Assistant Superintendent to determine effectiveness of the program and to make adjustments where needed.</t>
  </si>
  <si>
    <t>District will remain in collaboration with monthly meetings with Carroll County on improving math instruction and rolling out standards</t>
  </si>
  <si>
    <t>The district will purchase math textbooks or resource materials for all students once new standards are finalized and textbook companies have incorporated those standards.  Book should provide research-based strategies</t>
  </si>
  <si>
    <t>District leaders will attend the regional  ISLN (Instructional Support Leadership Network) meetings</t>
  </si>
  <si>
    <t>All schools will have a finalized new standards document in reading and math</t>
  </si>
  <si>
    <t>6/1/2011-6/30/2011</t>
  </si>
  <si>
    <t>Each school will have at least 2 activities that focus on parental information regarding career and colleges.  Whether it deals with saving, curriculum, enrollment etc., it will focus on students and parents being educated in allowing students to make a successful transition to adult life.</t>
  </si>
  <si>
    <t xml:space="preserve">Title I  </t>
  </si>
  <si>
    <t>Earobics - K-3                                              Reach - 4-12                                               Effectivess is measured through student progress</t>
  </si>
  <si>
    <t>Utilize daytime waiver to provide additional support and instruction to students who are identified as needing ESS services.</t>
  </si>
  <si>
    <t xml:space="preserve">School will continue to utilize before- and after-school tutoring </t>
  </si>
  <si>
    <t>The deputy superintendent attends recruiting fairs across the Commonwealth to recruit Highly Qualified teachers.   All principals have been informed to hire Highly Qualified teachers.</t>
  </si>
  <si>
    <t>The district met 8 out of 13 goals. The district did not meet goals in Math and Reading for Free/Reduced Lunch Students and Student with Disabilities. The district did not meet goals in Graduation Rate.  Reading goal was 68.69.  Free/Reduced Lunch students scored 57.47 and Students with Disabilities scored 40.31 in reading.  The district scored 64.54. Math goal was 59.79.  Free/Reuced Lunch students scored 51.99 and Students with Disabilities scored 26.40 in math.  The district scored 57.82.   Graduation rate goal was 86.75 and the district score was 71.76.  The high school improvement plan has addressed the graduation rate indicator.</t>
  </si>
  <si>
    <t>Provide instructional professional development in the understanding of Stiggins, CHETL, and standard deconstruction.</t>
  </si>
  <si>
    <t>All principals will develop a plan after each common assessment or diagnostic test to improve proficiency and to improve sub-groups in each content area.   All plans will be with the goal of 77 in reading and a 70 in math. All principals will meet with the Assistant Superintendent to review the plan after each common assessment to review the plan and provide for assistance if needed in meeting proficiency goal and meeting sub-group populations goal.</t>
  </si>
  <si>
    <t xml:space="preserve">District will provide 2 days of Professional Development in June for teachers in math and language arts to finalize student friendly new content standards. This will include a collaboration with the Carroll County Schools.  </t>
  </si>
  <si>
    <t>All Teachers are now Highly Qualified</t>
  </si>
  <si>
    <t>This is to provide dialogue and ensure that all stakeholders are aware and address the needs of sub-group populations.</t>
  </si>
  <si>
    <t>In the year 2009-2010, not all teachers were Highly Qualified. This year, 2010-2011, all teachers are believed to be Highly Qualified based on the LEAD report and conversations with principals.</t>
  </si>
  <si>
    <t>Edujobs funds</t>
  </si>
  <si>
    <t>8/30/2010- 12/30/2011</t>
  </si>
  <si>
    <t>8. Instruction</t>
  </si>
  <si>
    <t>9. Special Education</t>
  </si>
  <si>
    <t>10. ESS</t>
  </si>
  <si>
    <t>11. Parental Involvement</t>
  </si>
  <si>
    <t>By May, 2011, parent involvement will increase based on parent survey results indicating number of parent volunteer hours and parent participation in activities and leadership workshops.Parentla involvment last year was 4,849 hours by parents. This year we look to improve that by a total of 6062 for a total percentage increase of 25% for the district.</t>
  </si>
  <si>
    <t>By December 2011 80% of staff will recieve professional development related to improving instructional practices. Based on staff attendance at PD activities.</t>
  </si>
  <si>
    <t>Need #1: READING - District will increase the % of students scoring in proficient/distinguished and reduce the gaps in disabilites and free and reduced.</t>
  </si>
  <si>
    <t>Need #2:  MATH - District will increase the % of students scoring proficient and distiguished and reduce novice.</t>
  </si>
  <si>
    <t>Need #3: INSTRUCTION - Develop and provide Professional development in instructional practices</t>
  </si>
  <si>
    <t>Need #5:  SPECIAL EDUCATION - To reduce the gap between students with disabilities and students without disabilities in reading and math</t>
  </si>
  <si>
    <t>Need #4: Parental Involvement - District will increase the number parents involved in school acvities and increase the number of parent volunteer hours.</t>
  </si>
  <si>
    <t>3.0 FTE Instructional Coaches; 1.0 FTE Certified Teacher</t>
  </si>
  <si>
    <t>7.0 FTE Extra Service</t>
  </si>
  <si>
    <t>12 ESS Teachers</t>
  </si>
  <si>
    <t>2.0 ESS Instructional Aide; 1.0 Coordinator</t>
  </si>
  <si>
    <t>Medicare Contribution</t>
  </si>
  <si>
    <t>KTRS Employer Contribution</t>
  </si>
  <si>
    <t>Workmen's Comp.</t>
  </si>
  <si>
    <t>Fed. FD Health Ins. Benefits</t>
  </si>
  <si>
    <t>Fed. FD Life Ins. Benefits</t>
  </si>
  <si>
    <t>Fed. FD State Adm. Fee</t>
  </si>
  <si>
    <t>Educational Consultant</t>
  </si>
  <si>
    <t>Registration Fees</t>
  </si>
  <si>
    <t>Travel</t>
  </si>
  <si>
    <t>General Supplies</t>
  </si>
  <si>
    <t>Textbooks</t>
  </si>
  <si>
    <t>Tests</t>
  </si>
  <si>
    <t>Materials</t>
  </si>
  <si>
    <t>Instructional Field Trips</t>
  </si>
  <si>
    <t>Need #6:  ESS - Increase the % of students scoring proficient and distinguished in math and reading</t>
  </si>
</sst>
</file>

<file path=xl/styles.xml><?xml version="1.0" encoding="utf-8"?>
<styleSheet xmlns="http://schemas.openxmlformats.org/spreadsheetml/2006/main">
  <numFmts count="4">
    <numFmt numFmtId="6" formatCode="&quot;$&quot;#,##0_);[Red]\(&quot;$&quot;#,##0\)"/>
    <numFmt numFmtId="8" formatCode="&quot;$&quot;#,##0.00_);[Red]\(&quot;$&quot;#,##0.00\)"/>
    <numFmt numFmtId="164" formatCode="&quot;$&quot;#,##0"/>
    <numFmt numFmtId="165" formatCode="[$-409]mmmm\ d\,\ yyyy;@"/>
  </numFmts>
  <fonts count="21">
    <font>
      <sz val="11"/>
      <color theme="1"/>
      <name val="Calibri"/>
      <family val="2"/>
      <scheme val="minor"/>
    </font>
    <font>
      <sz val="11"/>
      <color theme="1"/>
      <name val="Arial"/>
      <family val="2"/>
    </font>
    <font>
      <sz val="12"/>
      <color theme="1"/>
      <name val="Arial"/>
      <family val="2"/>
    </font>
    <font>
      <b/>
      <sz val="12"/>
      <color theme="1"/>
      <name val="Arial"/>
      <family val="2"/>
    </font>
    <font>
      <sz val="8"/>
      <color theme="1"/>
      <name val="Arial"/>
      <family val="2"/>
    </font>
    <font>
      <sz val="8"/>
      <color theme="1"/>
      <name val="Calibri"/>
      <family val="2"/>
      <scheme val="minor"/>
    </font>
    <font>
      <b/>
      <sz val="8"/>
      <color theme="1"/>
      <name val="Arial"/>
      <family val="2"/>
    </font>
    <font>
      <b/>
      <sz val="8"/>
      <color theme="1"/>
      <name val="Calibri"/>
      <family val="2"/>
      <scheme val="minor"/>
    </font>
    <font>
      <sz val="12"/>
      <color theme="1"/>
      <name val="Antique Olive"/>
      <family val="2"/>
    </font>
    <font>
      <sz val="10"/>
      <color theme="1"/>
      <name val="Arial"/>
      <family val="2"/>
    </font>
    <font>
      <sz val="10"/>
      <color theme="1"/>
      <name val="Antique Olive"/>
      <family val="2"/>
    </font>
    <font>
      <sz val="8"/>
      <color theme="1"/>
      <name val="Antique Olive"/>
      <family val="2"/>
    </font>
    <font>
      <b/>
      <u/>
      <sz val="8"/>
      <color theme="1"/>
      <name val="Arial"/>
      <family val="2"/>
    </font>
    <font>
      <b/>
      <u/>
      <sz val="8"/>
      <color theme="1"/>
      <name val="Antique Olive"/>
      <family val="2"/>
    </font>
    <font>
      <b/>
      <u/>
      <sz val="8"/>
      <color theme="1"/>
      <name val="Calibri"/>
      <family val="2"/>
      <scheme val="minor"/>
    </font>
    <font>
      <i/>
      <sz val="10"/>
      <color theme="1"/>
      <name val="Arial"/>
      <family val="2"/>
    </font>
    <font>
      <sz val="12"/>
      <color theme="1"/>
      <name val="Calibri"/>
      <family val="2"/>
      <scheme val="minor"/>
    </font>
    <font>
      <u/>
      <sz val="12"/>
      <color theme="1"/>
      <name val="Arial"/>
      <family val="2"/>
    </font>
    <font>
      <sz val="10"/>
      <color theme="1"/>
      <name val="Calibri"/>
      <family val="2"/>
      <scheme val="minor"/>
    </font>
    <font>
      <sz val="9"/>
      <color indexed="81"/>
      <name val="Tahoma"/>
      <family val="2"/>
    </font>
    <font>
      <b/>
      <sz val="9"/>
      <color indexed="81"/>
      <name val="Tahoma"/>
      <family val="2"/>
    </font>
  </fonts>
  <fills count="6">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6" tint="0.59996337778862885"/>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214">
    <xf numFmtId="0" fontId="0" fillId="0" borderId="0" xfId="0"/>
    <xf numFmtId="0" fontId="1" fillId="0" borderId="0" xfId="0" applyFont="1"/>
    <xf numFmtId="0" fontId="2" fillId="0" borderId="0" xfId="0" applyFont="1"/>
    <xf numFmtId="0" fontId="2" fillId="0" borderId="0" xfId="0" applyFont="1" applyAlignment="1">
      <alignment vertical="center" wrapText="1"/>
    </xf>
    <xf numFmtId="0" fontId="0" fillId="0" borderId="0" xfId="0" applyAlignment="1">
      <alignment vertical="center" wrapText="1"/>
    </xf>
    <xf numFmtId="0" fontId="2" fillId="0" borderId="1" xfId="0" applyFont="1" applyBorder="1" applyAlignment="1">
      <alignment vertical="center" wrapText="1"/>
    </xf>
    <xf numFmtId="0" fontId="1" fillId="0" borderId="0" xfId="0" applyFont="1" applyAlignment="1">
      <alignment vertical="center"/>
    </xf>
    <xf numFmtId="0" fontId="1" fillId="0" borderId="0" xfId="0" applyFont="1" applyAlignment="1">
      <alignment vertical="center" wrapText="1"/>
    </xf>
    <xf numFmtId="0" fontId="2" fillId="0" borderId="0" xfId="0" applyFont="1" applyAlignment="1">
      <alignment wrapText="1"/>
    </xf>
    <xf numFmtId="0" fontId="0" fillId="0" borderId="0" xfId="0" applyAlignment="1">
      <alignment wrapText="1"/>
    </xf>
    <xf numFmtId="0" fontId="1" fillId="0" borderId="0" xfId="0" applyFont="1" applyAlignment="1">
      <alignment horizontal="left" vertical="center" indent="5"/>
    </xf>
    <xf numFmtId="0" fontId="3" fillId="0" borderId="0" xfId="0" applyFont="1"/>
    <xf numFmtId="0" fontId="3" fillId="0" borderId="0" xfId="0" applyFont="1" applyAlignment="1">
      <alignment vertical="center" wrapText="1"/>
    </xf>
    <xf numFmtId="0" fontId="4" fillId="0" borderId="0" xfId="0" applyFont="1"/>
    <xf numFmtId="0" fontId="5" fillId="0" borderId="0" xfId="0" applyFont="1"/>
    <xf numFmtId="0" fontId="2" fillId="0" borderId="0" xfId="0" applyFont="1" applyAlignment="1">
      <alignment horizontal="center"/>
    </xf>
    <xf numFmtId="0" fontId="4" fillId="2" borderId="2" xfId="0" applyFont="1" applyFill="1" applyBorder="1"/>
    <xf numFmtId="0" fontId="4" fillId="2" borderId="4" xfId="0" applyFont="1" applyFill="1" applyBorder="1"/>
    <xf numFmtId="0" fontId="4" fillId="2" borderId="3" xfId="0" applyFont="1" applyFill="1" applyBorder="1"/>
    <xf numFmtId="0" fontId="4" fillId="2" borderId="8" xfId="0" applyFont="1" applyFill="1" applyBorder="1"/>
    <xf numFmtId="0" fontId="4" fillId="2" borderId="10" xfId="0" applyFont="1" applyFill="1" applyBorder="1"/>
    <xf numFmtId="0" fontId="4" fillId="2" borderId="9" xfId="0" applyFont="1" applyFill="1" applyBorder="1"/>
    <xf numFmtId="0" fontId="2" fillId="0" borderId="0" xfId="0" applyFont="1" applyBorder="1"/>
    <xf numFmtId="0" fontId="6" fillId="0" borderId="0" xfId="0" applyFont="1" applyAlignment="1">
      <alignment vertical="center" wrapText="1"/>
    </xf>
    <xf numFmtId="0" fontId="7" fillId="0" borderId="0" xfId="0" applyFont="1" applyAlignment="1">
      <alignment vertical="center" wrapText="1"/>
    </xf>
    <xf numFmtId="0" fontId="6" fillId="0" borderId="0" xfId="0" applyFont="1" applyAlignment="1">
      <alignment horizontal="center" vertical="center" wrapText="1"/>
    </xf>
    <xf numFmtId="164" fontId="2" fillId="0" borderId="0" xfId="0" applyNumberFormat="1" applyFont="1" applyAlignment="1">
      <alignment horizontal="center"/>
    </xf>
    <xf numFmtId="0" fontId="2" fillId="0" borderId="6" xfId="0" applyFont="1" applyBorder="1" applyAlignment="1">
      <alignment horizontal="left"/>
    </xf>
    <xf numFmtId="0" fontId="2" fillId="0" borderId="7" xfId="0" applyFont="1" applyBorder="1" applyAlignment="1">
      <alignment horizontal="left"/>
    </xf>
    <xf numFmtId="0" fontId="4" fillId="2" borderId="3" xfId="0" applyFont="1" applyFill="1" applyBorder="1" applyAlignment="1">
      <alignment horizontal="left" vertical="top" wrapText="1"/>
    </xf>
    <xf numFmtId="0" fontId="4" fillId="2" borderId="4" xfId="0" applyFont="1" applyFill="1" applyBorder="1" applyAlignment="1">
      <alignment horizontal="left" vertical="top" wrapText="1"/>
    </xf>
    <xf numFmtId="0" fontId="8" fillId="0" borderId="0" xfId="0" applyFont="1"/>
    <xf numFmtId="0" fontId="4" fillId="0" borderId="0" xfId="0" applyFont="1" applyFill="1" applyBorder="1"/>
    <xf numFmtId="0" fontId="5" fillId="0" borderId="0" xfId="0" applyFont="1" applyFill="1" applyBorder="1"/>
    <xf numFmtId="0" fontId="4" fillId="3" borderId="2" xfId="0" applyFont="1" applyFill="1" applyBorder="1"/>
    <xf numFmtId="0" fontId="4" fillId="3" borderId="4" xfId="0" applyFont="1" applyFill="1" applyBorder="1"/>
    <xf numFmtId="0" fontId="11" fillId="0" borderId="0" xfId="0" applyFont="1"/>
    <xf numFmtId="0" fontId="13" fillId="0" borderId="0" xfId="0" applyFont="1" applyAlignment="1">
      <alignment vertical="center" wrapText="1"/>
    </xf>
    <xf numFmtId="0" fontId="14" fillId="0" borderId="0" xfId="0" applyFont="1" applyAlignment="1">
      <alignment vertical="center" wrapText="1"/>
    </xf>
    <xf numFmtId="0" fontId="9" fillId="0" borderId="1" xfId="0" applyFont="1" applyBorder="1" applyAlignment="1">
      <alignment vertical="top" wrapText="1"/>
    </xf>
    <xf numFmtId="0" fontId="10" fillId="0" borderId="1" xfId="0" applyFont="1" applyBorder="1" applyAlignment="1">
      <alignment vertical="top" wrapText="1"/>
    </xf>
    <xf numFmtId="0" fontId="4" fillId="3" borderId="3" xfId="0" applyFont="1" applyFill="1" applyBorder="1"/>
    <xf numFmtId="0" fontId="11" fillId="3" borderId="4" xfId="0" applyFont="1" applyFill="1" applyBorder="1"/>
    <xf numFmtId="0" fontId="4" fillId="3" borderId="2" xfId="0" applyFont="1" applyFill="1" applyBorder="1" applyAlignment="1">
      <alignment horizontal="left"/>
    </xf>
    <xf numFmtId="0" fontId="4" fillId="3" borderId="3" xfId="0" applyFont="1" applyFill="1" applyBorder="1" applyAlignment="1">
      <alignment horizontal="left"/>
    </xf>
    <xf numFmtId="0" fontId="4" fillId="3" borderId="4" xfId="0" applyFont="1" applyFill="1" applyBorder="1" applyAlignment="1">
      <alignment horizontal="left"/>
    </xf>
    <xf numFmtId="0" fontId="5" fillId="4" borderId="2" xfId="0" applyFont="1" applyFill="1" applyBorder="1"/>
    <xf numFmtId="0" fontId="5" fillId="4" borderId="3" xfId="0" applyFont="1" applyFill="1" applyBorder="1"/>
    <xf numFmtId="0" fontId="5" fillId="4" borderId="4" xfId="0" applyFont="1" applyFill="1" applyBorder="1"/>
    <xf numFmtId="0" fontId="2" fillId="0" borderId="0" xfId="0" applyFont="1" applyBorder="1" applyAlignment="1">
      <alignment horizontal="left"/>
    </xf>
    <xf numFmtId="164" fontId="6" fillId="0" borderId="0" xfId="0" applyNumberFormat="1" applyFont="1" applyAlignment="1">
      <alignment horizontal="center" vertical="center" wrapText="1"/>
    </xf>
    <xf numFmtId="0" fontId="2" fillId="0" borderId="3" xfId="0" applyFont="1" applyBorder="1" applyAlignment="1">
      <alignment horizontal="center"/>
    </xf>
    <xf numFmtId="164" fontId="2" fillId="0" borderId="3" xfId="0" applyNumberFormat="1" applyFont="1" applyBorder="1" applyAlignment="1">
      <alignment horizontal="center"/>
    </xf>
    <xf numFmtId="0" fontId="2" fillId="5" borderId="2" xfId="0" applyFont="1" applyFill="1" applyBorder="1" applyAlignment="1">
      <alignment horizontal="center" vertical="center"/>
    </xf>
    <xf numFmtId="0" fontId="2" fillId="5" borderId="3" xfId="0" applyFont="1" applyFill="1" applyBorder="1" applyAlignment="1">
      <alignment vertical="center"/>
    </xf>
    <xf numFmtId="164" fontId="2" fillId="5" borderId="3" xfId="0" applyNumberFormat="1" applyFont="1" applyFill="1" applyBorder="1" applyAlignment="1">
      <alignment horizontal="center" vertical="center"/>
    </xf>
    <xf numFmtId="164" fontId="2" fillId="5" borderId="4" xfId="0" applyNumberFormat="1" applyFont="1" applyFill="1" applyBorder="1" applyAlignment="1">
      <alignment horizontal="center" vertical="center"/>
    </xf>
    <xf numFmtId="0" fontId="2" fillId="0" borderId="0" xfId="0" applyFont="1" applyAlignment="1">
      <alignment vertical="center"/>
    </xf>
    <xf numFmtId="0" fontId="0" fillId="0" borderId="0" xfId="0" applyAlignment="1">
      <alignment vertical="center"/>
    </xf>
    <xf numFmtId="0" fontId="2" fillId="0" borderId="1" xfId="0" applyFont="1" applyBorder="1"/>
    <xf numFmtId="0" fontId="4" fillId="0" borderId="0" xfId="0" applyFont="1" applyFill="1"/>
    <xf numFmtId="0" fontId="5" fillId="0" borderId="0" xfId="0" applyFont="1" applyFill="1"/>
    <xf numFmtId="0" fontId="2" fillId="0" borderId="0" xfId="0" applyFont="1" applyFill="1"/>
    <xf numFmtId="0" fontId="16" fillId="0" borderId="0" xfId="0" applyFont="1" applyFill="1"/>
    <xf numFmtId="0" fontId="12" fillId="0" borderId="13" xfId="0" applyFont="1" applyBorder="1" applyAlignment="1">
      <alignment vertical="center" wrapText="1"/>
    </xf>
    <xf numFmtId="0" fontId="13" fillId="0" borderId="13" xfId="0" applyFont="1" applyBorder="1" applyAlignment="1">
      <alignment vertical="center" wrapText="1"/>
    </xf>
    <xf numFmtId="0" fontId="2" fillId="0" borderId="12" xfId="0" applyFont="1" applyBorder="1" applyAlignment="1">
      <alignment vertical="top" wrapText="1"/>
    </xf>
    <xf numFmtId="0" fontId="0" fillId="0" borderId="0" xfId="0" applyBorder="1"/>
    <xf numFmtId="0" fontId="15" fillId="0" borderId="0" xfId="0" applyFont="1" applyBorder="1"/>
    <xf numFmtId="0" fontId="4" fillId="3" borderId="8" xfId="0" applyFont="1" applyFill="1" applyBorder="1"/>
    <xf numFmtId="0" fontId="4" fillId="3" borderId="9" xfId="0" applyFont="1" applyFill="1" applyBorder="1"/>
    <xf numFmtId="0" fontId="4" fillId="3" borderId="10" xfId="0" applyFont="1" applyFill="1" applyBorder="1"/>
    <xf numFmtId="0" fontId="2" fillId="0" borderId="1" xfId="0" applyFont="1" applyBorder="1" applyAlignment="1">
      <alignment vertical="top" wrapText="1"/>
    </xf>
    <xf numFmtId="0" fontId="4" fillId="3" borderId="3" xfId="0" applyFont="1" applyFill="1" applyBorder="1" applyAlignment="1">
      <alignment wrapText="1"/>
    </xf>
    <xf numFmtId="0" fontId="11" fillId="3" borderId="4" xfId="0" applyFont="1" applyFill="1" applyBorder="1" applyAlignment="1">
      <alignment wrapText="1"/>
    </xf>
    <xf numFmtId="0" fontId="2" fillId="0" borderId="5" xfId="0" applyFont="1" applyBorder="1" applyAlignment="1">
      <alignment horizontal="left"/>
    </xf>
    <xf numFmtId="0" fontId="2" fillId="0" borderId="0" xfId="0" applyFont="1" applyAlignment="1">
      <alignment vertical="center" wrapText="1"/>
    </xf>
    <xf numFmtId="164" fontId="2" fillId="0" borderId="6" xfId="0" applyNumberFormat="1" applyFont="1" applyBorder="1" applyAlignment="1">
      <alignment horizontal="center"/>
    </xf>
    <xf numFmtId="0" fontId="2" fillId="0" borderId="6" xfId="0" applyFont="1" applyBorder="1" applyAlignment="1">
      <alignment horizontal="center"/>
    </xf>
    <xf numFmtId="0" fontId="2" fillId="0" borderId="1" xfId="0" applyFont="1" applyBorder="1" applyAlignment="1">
      <alignment horizontal="left" indent="1"/>
    </xf>
    <xf numFmtId="0" fontId="2" fillId="0" borderId="5" xfId="0" applyFont="1" applyBorder="1" applyAlignment="1">
      <alignment horizontal="left" indent="1"/>
    </xf>
    <xf numFmtId="0" fontId="4" fillId="3" borderId="2" xfId="0" applyFont="1" applyFill="1" applyBorder="1" applyAlignment="1">
      <alignment horizontal="left" indent="1"/>
    </xf>
    <xf numFmtId="0" fontId="4" fillId="3" borderId="3" xfId="0" applyFont="1" applyFill="1" applyBorder="1" applyAlignment="1">
      <alignment horizontal="left" indent="1"/>
    </xf>
    <xf numFmtId="0" fontId="4" fillId="3" borderId="4" xfId="0" applyFont="1" applyFill="1" applyBorder="1" applyAlignment="1">
      <alignment horizontal="left" indent="1"/>
    </xf>
    <xf numFmtId="0" fontId="4" fillId="3" borderId="11" xfId="0" applyFont="1" applyFill="1" applyBorder="1" applyAlignment="1">
      <alignment horizontal="left" indent="1"/>
    </xf>
    <xf numFmtId="0" fontId="4" fillId="3" borderId="0" xfId="0" applyFont="1" applyFill="1" applyBorder="1" applyAlignment="1">
      <alignment horizontal="left" indent="1"/>
    </xf>
    <xf numFmtId="0" fontId="4" fillId="3" borderId="12" xfId="0" applyFont="1" applyFill="1" applyBorder="1" applyAlignment="1">
      <alignment horizontal="left" indent="1"/>
    </xf>
    <xf numFmtId="0" fontId="2" fillId="0" borderId="1" xfId="0" applyFont="1" applyBorder="1" applyAlignment="1">
      <alignment horizontal="left" vertical="top" wrapText="1" indent="1"/>
    </xf>
    <xf numFmtId="0" fontId="2" fillId="0" borderId="14" xfId="0" applyFont="1" applyBorder="1" applyAlignment="1">
      <alignment horizontal="left" vertical="top" wrapText="1" indent="1"/>
    </xf>
    <xf numFmtId="0" fontId="12" fillId="0" borderId="9" xfId="0" applyFont="1" applyBorder="1" applyAlignment="1">
      <alignment vertical="center" wrapText="1"/>
    </xf>
    <xf numFmtId="0" fontId="13" fillId="0" borderId="10" xfId="0" applyFont="1" applyBorder="1" applyAlignment="1">
      <alignment vertical="center" wrapText="1"/>
    </xf>
    <xf numFmtId="0" fontId="4" fillId="3" borderId="8" xfId="0" applyFont="1" applyFill="1" applyBorder="1" applyAlignment="1">
      <alignment vertical="center" wrapText="1"/>
    </xf>
    <xf numFmtId="0" fontId="4" fillId="3" borderId="9" xfId="0" applyFont="1" applyFill="1" applyBorder="1" applyAlignment="1">
      <alignment vertical="center" wrapText="1"/>
    </xf>
    <xf numFmtId="0" fontId="2" fillId="0" borderId="7" xfId="0" applyFont="1" applyBorder="1" applyAlignment="1">
      <alignment horizontal="center"/>
    </xf>
    <xf numFmtId="0" fontId="0" fillId="0" borderId="0" xfId="0" quotePrefix="1" applyBorder="1"/>
    <xf numFmtId="14" fontId="9" fillId="0" borderId="1" xfId="0" applyNumberFormat="1" applyFont="1" applyBorder="1" applyAlignment="1">
      <alignment vertical="top" wrapText="1"/>
    </xf>
    <xf numFmtId="0" fontId="9" fillId="0" borderId="3" xfId="0" applyFont="1" applyBorder="1" applyAlignment="1">
      <alignment vertical="top" wrapText="1"/>
    </xf>
    <xf numFmtId="0" fontId="10" fillId="0" borderId="4" xfId="0" applyFont="1" applyBorder="1" applyAlignment="1">
      <alignment vertical="top" wrapText="1"/>
    </xf>
    <xf numFmtId="8" fontId="9" fillId="0" borderId="1" xfId="0" applyNumberFormat="1" applyFont="1" applyBorder="1" applyAlignment="1">
      <alignment vertical="top" wrapText="1"/>
    </xf>
    <xf numFmtId="14" fontId="2" fillId="0" borderId="1" xfId="0" applyNumberFormat="1" applyFont="1" applyBorder="1" applyAlignment="1">
      <alignment horizontal="left" vertical="top" wrapText="1" indent="1"/>
    </xf>
    <xf numFmtId="6" fontId="9" fillId="0" borderId="1" xfId="0" applyNumberFormat="1" applyFont="1" applyBorder="1" applyAlignment="1">
      <alignment vertical="top" wrapText="1"/>
    </xf>
    <xf numFmtId="0" fontId="2" fillId="0" borderId="1" xfId="0" applyFont="1" applyBorder="1" applyAlignment="1">
      <alignment horizontal="left" indent="1"/>
    </xf>
    <xf numFmtId="0" fontId="12" fillId="0" borderId="8" xfId="0" applyFont="1" applyBorder="1" applyAlignment="1">
      <alignment horizontal="left" vertical="center" wrapText="1"/>
    </xf>
    <xf numFmtId="0" fontId="4" fillId="3" borderId="2" xfId="0" applyFont="1" applyFill="1" applyBorder="1" applyAlignment="1">
      <alignment horizontal="left" wrapText="1"/>
    </xf>
    <xf numFmtId="0" fontId="2" fillId="0" borderId="0" xfId="0" applyFont="1" applyAlignment="1">
      <alignment horizontal="left"/>
    </xf>
    <xf numFmtId="0" fontId="0" fillId="0" borderId="0" xfId="0"/>
    <xf numFmtId="0" fontId="0" fillId="0" borderId="0" xfId="0"/>
    <xf numFmtId="0" fontId="9" fillId="0" borderId="1" xfId="0" applyFont="1" applyBorder="1" applyAlignment="1">
      <alignment vertical="top" wrapText="1"/>
    </xf>
    <xf numFmtId="0" fontId="10" fillId="0" borderId="1" xfId="0" applyFont="1" applyBorder="1" applyAlignment="1">
      <alignment vertical="top" wrapText="1"/>
    </xf>
    <xf numFmtId="0" fontId="12" fillId="0" borderId="9" xfId="0" applyFont="1" applyBorder="1" applyAlignment="1">
      <alignment vertical="center" wrapText="1"/>
    </xf>
    <xf numFmtId="0" fontId="13" fillId="0" borderId="10" xfId="0" applyFont="1" applyBorder="1" applyAlignment="1">
      <alignment vertical="center" wrapText="1"/>
    </xf>
    <xf numFmtId="14" fontId="9" fillId="0" borderId="1" xfId="0" applyNumberFormat="1" applyFont="1" applyBorder="1" applyAlignment="1">
      <alignment vertical="top" wrapText="1"/>
    </xf>
    <xf numFmtId="0" fontId="9" fillId="0" borderId="1" xfId="0" applyFont="1" applyBorder="1" applyAlignment="1">
      <alignment vertical="top" wrapText="1"/>
    </xf>
    <xf numFmtId="0" fontId="10" fillId="0" borderId="4" xfId="0" applyFont="1" applyBorder="1" applyAlignment="1">
      <alignment vertical="top" wrapText="1"/>
    </xf>
    <xf numFmtId="0" fontId="9" fillId="0" borderId="1" xfId="0" applyFont="1" applyBorder="1" applyAlignment="1">
      <alignment vertical="top" wrapText="1"/>
    </xf>
    <xf numFmtId="0" fontId="10" fillId="0" borderId="1" xfId="0" applyFont="1" applyBorder="1" applyAlignment="1">
      <alignment vertical="top" wrapText="1"/>
    </xf>
    <xf numFmtId="14" fontId="9" fillId="0" borderId="1" xfId="0" applyNumberFormat="1" applyFont="1" applyBorder="1" applyAlignment="1">
      <alignment vertical="top" wrapText="1"/>
    </xf>
    <xf numFmtId="0" fontId="2" fillId="0" borderId="0" xfId="0" applyFont="1" applyBorder="1" applyAlignment="1">
      <alignment horizontal="left" indent="1"/>
    </xf>
    <xf numFmtId="0" fontId="2" fillId="0" borderId="1" xfId="0" applyFont="1" applyBorder="1" applyProtection="1">
      <protection locked="0"/>
    </xf>
    <xf numFmtId="0" fontId="2" fillId="0" borderId="1" xfId="0" applyFont="1" applyBorder="1" applyAlignment="1" applyProtection="1">
      <alignment horizontal="left" wrapText="1" indent="1"/>
      <protection locked="0"/>
    </xf>
    <xf numFmtId="165" fontId="2" fillId="0" borderId="1" xfId="0" applyNumberFormat="1" applyFont="1" applyBorder="1" applyAlignment="1" applyProtection="1">
      <alignment horizontal="left" indent="1"/>
      <protection locked="0"/>
    </xf>
    <xf numFmtId="15" fontId="2" fillId="0" borderId="1" xfId="0" applyNumberFormat="1" applyFont="1" applyBorder="1" applyProtection="1">
      <protection locked="0"/>
    </xf>
    <xf numFmtId="6" fontId="9" fillId="0" borderId="1" xfId="0" applyNumberFormat="1" applyFont="1" applyBorder="1" applyAlignment="1" applyProtection="1">
      <alignment vertical="top" wrapText="1"/>
      <protection locked="0"/>
    </xf>
    <xf numFmtId="6" fontId="9" fillId="0" borderId="1" xfId="0" applyNumberFormat="1" applyFont="1" applyBorder="1" applyAlignment="1" applyProtection="1">
      <alignment horizontal="right" vertical="top" wrapText="1"/>
      <protection locked="0"/>
    </xf>
    <xf numFmtId="6" fontId="1" fillId="0" borderId="1" xfId="0" applyNumberFormat="1" applyFont="1" applyBorder="1" applyAlignment="1">
      <alignment horizontal="left" vertical="top" wrapText="1" indent="1"/>
    </xf>
    <xf numFmtId="0" fontId="2" fillId="0" borderId="1" xfId="0" applyFont="1" applyBorder="1" applyAlignment="1">
      <alignment horizontal="left" indent="1"/>
    </xf>
    <xf numFmtId="0" fontId="0" fillId="0" borderId="1" xfId="0" applyBorder="1" applyAlignment="1">
      <alignment horizontal="left" indent="1"/>
    </xf>
    <xf numFmtId="0" fontId="4" fillId="3" borderId="2" xfId="0" applyFont="1" applyFill="1" applyBorder="1" applyAlignment="1">
      <alignment horizontal="center"/>
    </xf>
    <xf numFmtId="0" fontId="4" fillId="3" borderId="3" xfId="0" applyFont="1" applyFill="1" applyBorder="1" applyAlignment="1">
      <alignment horizontal="center"/>
    </xf>
    <xf numFmtId="0" fontId="2" fillId="0" borderId="5" xfId="0" applyFont="1" applyBorder="1" applyAlignment="1">
      <alignment horizontal="left" vertical="top" wrapText="1" indent="1"/>
    </xf>
    <xf numFmtId="0" fontId="2" fillId="0" borderId="6" xfId="0" applyFont="1" applyBorder="1" applyAlignment="1">
      <alignment horizontal="left" vertical="top" wrapText="1" indent="1"/>
    </xf>
    <xf numFmtId="0" fontId="2" fillId="0" borderId="7" xfId="0" applyFont="1" applyBorder="1" applyAlignment="1">
      <alignment horizontal="left" vertical="top" wrapText="1" indent="1"/>
    </xf>
    <xf numFmtId="0" fontId="0" fillId="0" borderId="2" xfId="0" applyBorder="1" applyAlignment="1">
      <alignment horizontal="left" indent="1"/>
    </xf>
    <xf numFmtId="0" fontId="0" fillId="0" borderId="4" xfId="0" applyBorder="1" applyAlignment="1">
      <alignment horizontal="left" indent="1"/>
    </xf>
    <xf numFmtId="0" fontId="0" fillId="0" borderId="8" xfId="0" applyBorder="1" applyAlignment="1">
      <alignment horizontal="left" vertical="top" wrapText="1" indent="1"/>
    </xf>
    <xf numFmtId="0" fontId="0" fillId="0" borderId="9" xfId="0" applyBorder="1" applyAlignment="1">
      <alignment horizontal="left" vertical="top" wrapText="1" indent="1"/>
    </xf>
    <xf numFmtId="0" fontId="0" fillId="0" borderId="10" xfId="0" applyBorder="1" applyAlignment="1">
      <alignment horizontal="left" vertical="top" wrapText="1" indent="1"/>
    </xf>
    <xf numFmtId="0" fontId="15" fillId="0" borderId="0" xfId="0" applyFont="1" applyBorder="1" applyAlignment="1">
      <alignment horizontal="center"/>
    </xf>
    <xf numFmtId="0" fontId="2" fillId="0" borderId="0" xfId="0" applyFont="1" applyBorder="1" applyAlignment="1">
      <alignment horizontal="left"/>
    </xf>
    <xf numFmtId="0" fontId="2" fillId="0" borderId="5" xfId="0" applyFont="1" applyBorder="1" applyAlignment="1">
      <alignment horizontal="left"/>
    </xf>
    <xf numFmtId="0" fontId="2" fillId="0" borderId="6" xfId="0" applyFont="1" applyBorder="1" applyAlignment="1">
      <alignment horizontal="left"/>
    </xf>
    <xf numFmtId="0" fontId="2" fillId="0" borderId="7" xfId="0" applyFont="1" applyBorder="1" applyAlignment="1">
      <alignment horizontal="left"/>
    </xf>
    <xf numFmtId="0" fontId="1" fillId="0" borderId="8" xfId="0" applyFont="1" applyBorder="1" applyAlignment="1">
      <alignment horizontal="left" vertical="top" wrapText="1"/>
    </xf>
    <xf numFmtId="0" fontId="1" fillId="0" borderId="9" xfId="0" applyFont="1" applyBorder="1" applyAlignment="1">
      <alignment horizontal="left" vertical="top" wrapText="1"/>
    </xf>
    <xf numFmtId="0" fontId="1" fillId="0" borderId="10" xfId="0" applyFont="1" applyBorder="1" applyAlignment="1">
      <alignment horizontal="left" vertical="top" wrapText="1"/>
    </xf>
    <xf numFmtId="0" fontId="1" fillId="0" borderId="11" xfId="0" applyFont="1" applyBorder="1" applyAlignment="1">
      <alignment horizontal="left" wrapText="1"/>
    </xf>
    <xf numFmtId="0" fontId="0" fillId="0" borderId="0" xfId="0" applyFont="1" applyAlignment="1">
      <alignment horizontal="left" wrapText="1"/>
    </xf>
    <xf numFmtId="0" fontId="0" fillId="0" borderId="12" xfId="0" applyFont="1" applyBorder="1" applyAlignment="1">
      <alignment horizontal="left" wrapText="1"/>
    </xf>
    <xf numFmtId="0" fontId="2" fillId="0" borderId="11" xfId="0" applyFont="1" applyBorder="1" applyAlignment="1">
      <alignment horizontal="left"/>
    </xf>
    <xf numFmtId="0" fontId="0" fillId="0" borderId="0" xfId="0" applyAlignment="1">
      <alignment horizontal="left"/>
    </xf>
    <xf numFmtId="0" fontId="0" fillId="0" borderId="12" xfId="0" applyBorder="1" applyAlignment="1">
      <alignment horizontal="left"/>
    </xf>
    <xf numFmtId="0" fontId="1" fillId="0" borderId="5" xfId="0" applyFont="1" applyBorder="1" applyAlignment="1">
      <alignment horizontal="left" vertical="top" wrapText="1"/>
    </xf>
    <xf numFmtId="0" fontId="1" fillId="0" borderId="6" xfId="0" applyFont="1" applyBorder="1" applyAlignment="1">
      <alignment horizontal="left" vertical="top" wrapText="1"/>
    </xf>
    <xf numFmtId="0" fontId="1" fillId="0" borderId="7" xfId="0" applyFont="1" applyBorder="1" applyAlignment="1">
      <alignment horizontal="left" vertical="top" wrapText="1"/>
    </xf>
    <xf numFmtId="0" fontId="2" fillId="0" borderId="8" xfId="0" applyFont="1" applyBorder="1" applyAlignment="1">
      <alignment horizontal="center" vertical="top" wrapText="1"/>
    </xf>
    <xf numFmtId="0" fontId="2" fillId="0" borderId="9" xfId="0" applyFont="1" applyBorder="1" applyAlignment="1">
      <alignment horizontal="center" vertical="top" wrapText="1"/>
    </xf>
    <xf numFmtId="0" fontId="2" fillId="0" borderId="10" xfId="0" applyFont="1" applyBorder="1" applyAlignment="1">
      <alignment horizontal="center" vertical="top" wrapText="1"/>
    </xf>
    <xf numFmtId="0" fontId="2" fillId="0" borderId="0" xfId="0" applyFont="1" applyAlignment="1">
      <alignment vertical="top" wrapText="1"/>
    </xf>
    <xf numFmtId="0" fontId="1" fillId="0" borderId="8" xfId="0" applyFont="1" applyFill="1" applyBorder="1" applyAlignment="1">
      <alignment horizontal="left" vertical="top" wrapText="1"/>
    </xf>
    <xf numFmtId="0" fontId="0" fillId="0" borderId="9" xfId="0" applyFont="1" applyBorder="1" applyAlignment="1">
      <alignment wrapText="1"/>
    </xf>
    <xf numFmtId="0" fontId="0" fillId="0" borderId="10" xfId="0" applyFont="1" applyBorder="1" applyAlignment="1">
      <alignment wrapText="1"/>
    </xf>
    <xf numFmtId="0" fontId="2" fillId="0" borderId="5" xfId="0" applyFont="1" applyBorder="1" applyAlignment="1">
      <alignment horizontal="left" vertical="top" wrapText="1"/>
    </xf>
    <xf numFmtId="0" fontId="2" fillId="0" borderId="6" xfId="0" applyFont="1" applyBorder="1" applyAlignment="1">
      <alignment horizontal="left" vertical="top" wrapText="1"/>
    </xf>
    <xf numFmtId="0" fontId="2" fillId="0" borderId="7" xfId="0" applyFont="1" applyBorder="1" applyAlignment="1">
      <alignment horizontal="left" vertical="top" wrapText="1"/>
    </xf>
    <xf numFmtId="0" fontId="9" fillId="0" borderId="2" xfId="0" applyFont="1" applyBorder="1" applyAlignment="1">
      <alignment horizontal="left" vertical="top" wrapText="1"/>
    </xf>
    <xf numFmtId="0" fontId="0" fillId="0" borderId="4" xfId="0" applyBorder="1" applyAlignment="1">
      <alignment horizontal="left" vertical="top" wrapText="1"/>
    </xf>
    <xf numFmtId="0" fontId="12" fillId="0" borderId="8" xfId="0" applyFont="1" applyBorder="1" applyAlignment="1">
      <alignment horizontal="left" vertical="center" wrapText="1"/>
    </xf>
    <xf numFmtId="0" fontId="12" fillId="0" borderId="9" xfId="0" applyFont="1" applyBorder="1" applyAlignment="1">
      <alignment horizontal="left" vertical="center" wrapText="1"/>
    </xf>
    <xf numFmtId="0" fontId="9" fillId="0" borderId="4" xfId="0" applyFont="1" applyBorder="1" applyAlignment="1">
      <alignment horizontal="left" vertical="top" wrapText="1"/>
    </xf>
    <xf numFmtId="0" fontId="0" fillId="0" borderId="3" xfId="0" applyBorder="1" applyAlignment="1">
      <alignment horizontal="left" vertical="top" wrapText="1"/>
    </xf>
    <xf numFmtId="0" fontId="2" fillId="0" borderId="2" xfId="0" applyFont="1" applyBorder="1" applyAlignment="1">
      <alignment horizontal="left" indent="1"/>
    </xf>
    <xf numFmtId="0" fontId="2" fillId="0" borderId="3" xfId="0" applyFont="1" applyBorder="1" applyAlignment="1">
      <alignment horizontal="left" indent="1"/>
    </xf>
    <xf numFmtId="0" fontId="2" fillId="0" borderId="4" xfId="0" applyFont="1" applyBorder="1" applyAlignment="1">
      <alignment horizontal="left" indent="1"/>
    </xf>
    <xf numFmtId="0" fontId="9" fillId="0" borderId="3" xfId="0" applyFont="1" applyBorder="1" applyAlignment="1">
      <alignment horizontal="left" vertical="top" wrapText="1"/>
    </xf>
    <xf numFmtId="0" fontId="9" fillId="0" borderId="2" xfId="0" applyFont="1" applyBorder="1" applyAlignment="1">
      <alignment horizontal="center" vertical="top" wrapText="1"/>
    </xf>
    <xf numFmtId="0" fontId="0" fillId="0" borderId="4" xfId="0" applyBorder="1" applyAlignment="1">
      <alignment horizontal="center" vertical="top" wrapText="1"/>
    </xf>
    <xf numFmtId="0" fontId="18" fillId="0" borderId="4" xfId="0" applyFont="1" applyBorder="1" applyAlignment="1">
      <alignment horizontal="left" vertical="top" wrapText="1"/>
    </xf>
    <xf numFmtId="0" fontId="2" fillId="0" borderId="2" xfId="0" applyFont="1" applyBorder="1" applyAlignment="1">
      <alignment horizontal="center" vertical="top" wrapText="1"/>
    </xf>
    <xf numFmtId="0" fontId="2" fillId="0" borderId="4" xfId="0" applyFont="1" applyBorder="1" applyAlignment="1">
      <alignment horizontal="center" vertical="top" wrapText="1"/>
    </xf>
    <xf numFmtId="0" fontId="2" fillId="0" borderId="5" xfId="0" applyFont="1" applyBorder="1" applyAlignment="1">
      <alignment horizontal="left" indent="1"/>
    </xf>
    <xf numFmtId="0" fontId="2" fillId="0" borderId="6" xfId="0" applyFont="1" applyBorder="1" applyAlignment="1">
      <alignment horizontal="left" indent="1"/>
    </xf>
    <xf numFmtId="0" fontId="2" fillId="0" borderId="7" xfId="0" applyFont="1" applyBorder="1" applyAlignment="1">
      <alignment horizontal="left" indent="1"/>
    </xf>
    <xf numFmtId="0" fontId="12" fillId="0" borderId="2" xfId="0" applyFont="1" applyBorder="1" applyAlignment="1">
      <alignment horizontal="left" vertical="center" wrapText="1"/>
    </xf>
    <xf numFmtId="0" fontId="12" fillId="0" borderId="4" xfId="0" applyFont="1" applyBorder="1" applyAlignment="1">
      <alignment horizontal="left" vertical="center" wrapText="1"/>
    </xf>
    <xf numFmtId="0" fontId="2" fillId="0" borderId="5" xfId="0" applyFont="1" applyFill="1" applyBorder="1" applyAlignment="1">
      <alignment horizontal="left" wrapText="1" indent="1"/>
    </xf>
    <xf numFmtId="0" fontId="2" fillId="0" borderId="6" xfId="0" applyFont="1" applyFill="1" applyBorder="1" applyAlignment="1">
      <alignment horizontal="left" wrapText="1" indent="1"/>
    </xf>
    <xf numFmtId="0" fontId="2" fillId="0" borderId="7" xfId="0" applyFont="1" applyFill="1" applyBorder="1" applyAlignment="1">
      <alignment horizontal="left" wrapText="1" indent="1"/>
    </xf>
    <xf numFmtId="0" fontId="2" fillId="0" borderId="8" xfId="0" applyFont="1" applyFill="1" applyBorder="1" applyAlignment="1">
      <alignment horizontal="left" wrapText="1" indent="1"/>
    </xf>
    <xf numFmtId="0" fontId="2" fillId="0" borderId="9" xfId="0" applyFont="1" applyFill="1" applyBorder="1" applyAlignment="1">
      <alignment horizontal="left" wrapText="1" indent="1"/>
    </xf>
    <xf numFmtId="0" fontId="2" fillId="0" borderId="10" xfId="0" applyFont="1" applyFill="1" applyBorder="1" applyAlignment="1">
      <alignment horizontal="left" wrapText="1" indent="1"/>
    </xf>
    <xf numFmtId="0" fontId="2" fillId="0" borderId="5" xfId="0" applyFont="1" applyBorder="1" applyAlignment="1">
      <alignment horizontal="left" vertical="center" wrapText="1" indent="1"/>
    </xf>
    <xf numFmtId="0" fontId="2" fillId="0" borderId="6" xfId="0" applyFont="1" applyBorder="1" applyAlignment="1">
      <alignment horizontal="left" vertical="center" wrapText="1" indent="1"/>
    </xf>
    <xf numFmtId="0" fontId="2" fillId="0" borderId="8" xfId="0" applyFont="1" applyBorder="1" applyAlignment="1">
      <alignment horizontal="left" vertical="center" wrapText="1" indent="1"/>
    </xf>
    <xf numFmtId="0" fontId="2" fillId="0" borderId="9" xfId="0" applyFont="1" applyBorder="1" applyAlignment="1">
      <alignment horizontal="left" vertical="center" wrapText="1" indent="1"/>
    </xf>
    <xf numFmtId="0" fontId="2" fillId="0" borderId="8" xfId="0" applyFont="1" applyBorder="1" applyAlignment="1">
      <alignment horizontal="left" wrapText="1" indent="1"/>
    </xf>
    <xf numFmtId="0" fontId="0" fillId="0" borderId="9" xfId="0" applyBorder="1" applyAlignment="1">
      <alignment horizontal="left" wrapText="1" indent="1"/>
    </xf>
    <xf numFmtId="0" fontId="0" fillId="0" borderId="10" xfId="0" applyBorder="1" applyAlignment="1">
      <alignment horizontal="left" wrapText="1" indent="1"/>
    </xf>
    <xf numFmtId="0" fontId="6" fillId="0" borderId="0" xfId="0" applyFont="1" applyBorder="1" applyAlignment="1">
      <alignment horizontal="center" vertical="center" wrapText="1"/>
    </xf>
    <xf numFmtId="0" fontId="0" fillId="0" borderId="0" xfId="0" applyBorder="1" applyAlignment="1">
      <alignment vertical="center" wrapText="1"/>
    </xf>
    <xf numFmtId="0" fontId="2" fillId="0" borderId="0" xfId="0" applyFont="1" applyBorder="1" applyAlignment="1">
      <alignment horizontal="left" indent="1"/>
    </xf>
    <xf numFmtId="0" fontId="2" fillId="0" borderId="1" xfId="0" applyFont="1" applyBorder="1" applyAlignment="1" applyProtection="1">
      <alignment horizontal="center" wrapText="1"/>
      <protection locked="0"/>
    </xf>
    <xf numFmtId="0" fontId="2" fillId="0" borderId="2" xfId="0" applyFont="1" applyBorder="1" applyAlignment="1">
      <alignment horizontal="center"/>
    </xf>
    <xf numFmtId="0" fontId="2" fillId="0" borderId="4" xfId="0" applyFont="1" applyBorder="1" applyAlignment="1">
      <alignment horizontal="center"/>
    </xf>
    <xf numFmtId="15" fontId="2" fillId="0" borderId="2" xfId="0" applyNumberFormat="1" applyFont="1" applyBorder="1" applyAlignment="1">
      <alignment horizontal="left" indent="1"/>
    </xf>
    <xf numFmtId="0" fontId="5" fillId="3" borderId="2" xfId="0" applyFont="1" applyFill="1" applyBorder="1" applyAlignment="1">
      <alignment horizontal="left"/>
    </xf>
    <xf numFmtId="0" fontId="5" fillId="3" borderId="3" xfId="0" applyFont="1" applyFill="1" applyBorder="1" applyAlignment="1">
      <alignment horizontal="left"/>
    </xf>
    <xf numFmtId="0" fontId="0" fillId="0" borderId="4" xfId="0" applyBorder="1" applyAlignment="1"/>
    <xf numFmtId="0" fontId="4" fillId="3" borderId="3" xfId="0" applyFont="1" applyFill="1" applyBorder="1" applyAlignment="1"/>
    <xf numFmtId="0" fontId="2" fillId="0" borderId="2" xfId="0" applyFont="1" applyBorder="1" applyAlignment="1" applyProtection="1">
      <alignment horizontal="left"/>
      <protection locked="0"/>
    </xf>
    <xf numFmtId="0" fontId="2" fillId="0" borderId="3" xfId="0" applyFont="1" applyBorder="1" applyAlignment="1" applyProtection="1">
      <alignment horizontal="left"/>
      <protection locked="0"/>
    </xf>
    <xf numFmtId="0" fontId="2" fillId="0" borderId="2" xfId="0" applyFont="1" applyBorder="1" applyAlignment="1">
      <alignment horizontal="left" vertical="top" wrapText="1"/>
    </xf>
    <xf numFmtId="0" fontId="2" fillId="0" borderId="3" xfId="0" applyFont="1" applyBorder="1" applyAlignment="1">
      <alignment horizontal="left" vertical="top" wrapText="1"/>
    </xf>
    <xf numFmtId="0" fontId="4" fillId="0" borderId="9" xfId="0" applyFont="1" applyBorder="1" applyAlignment="1">
      <alignment wrapText="1"/>
    </xf>
    <xf numFmtId="0" fontId="4" fillId="0" borderId="3" xfId="0" applyFont="1" applyBorder="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dimension ref="A1:J45"/>
  <sheetViews>
    <sheetView topLeftCell="A10" zoomScaleNormal="100" zoomScalePageLayoutView="80" workbookViewId="0">
      <selection activeCell="E15" sqref="E15"/>
    </sheetView>
  </sheetViews>
  <sheetFormatPr defaultColWidth="9.140625" defaultRowHeight="15.75"/>
  <cols>
    <col min="1" max="1" width="11" customWidth="1"/>
    <col min="2" max="2" width="26" style="2" customWidth="1"/>
    <col min="3" max="3" width="44.85546875" style="2" customWidth="1"/>
    <col min="4" max="10" width="9.140625" style="2"/>
  </cols>
  <sheetData>
    <row r="1" spans="1:10">
      <c r="A1" s="79" t="s">
        <v>9</v>
      </c>
      <c r="B1" s="125" t="s">
        <v>47</v>
      </c>
      <c r="C1" s="125"/>
    </row>
    <row r="2" spans="1:10" s="33" customFormat="1" ht="11.25">
      <c r="A2" s="34"/>
      <c r="B2" s="41"/>
      <c r="C2" s="41"/>
      <c r="D2" s="32"/>
      <c r="E2" s="32"/>
      <c r="F2" s="32"/>
      <c r="G2" s="32"/>
      <c r="H2" s="32"/>
      <c r="I2" s="32"/>
      <c r="J2" s="32"/>
    </row>
    <row r="3" spans="1:10">
      <c r="A3" s="125" t="s">
        <v>28</v>
      </c>
      <c r="B3" s="125"/>
      <c r="C3" s="125"/>
    </row>
    <row r="4" spans="1:10">
      <c r="A4" s="126" t="s">
        <v>48</v>
      </c>
      <c r="B4" s="126"/>
      <c r="C4" s="72" t="s">
        <v>49</v>
      </c>
    </row>
    <row r="5" spans="1:10">
      <c r="A5" s="126" t="s">
        <v>50</v>
      </c>
      <c r="B5" s="126"/>
      <c r="C5" s="72" t="s">
        <v>51</v>
      </c>
    </row>
    <row r="6" spans="1:10">
      <c r="A6" s="126" t="s">
        <v>120</v>
      </c>
      <c r="B6" s="126"/>
      <c r="C6" s="72" t="s">
        <v>52</v>
      </c>
    </row>
    <row r="7" spans="1:10">
      <c r="A7" s="126" t="s">
        <v>53</v>
      </c>
      <c r="B7" s="126"/>
      <c r="C7" s="72" t="s">
        <v>54</v>
      </c>
    </row>
    <row r="8" spans="1:10">
      <c r="A8" s="126" t="s">
        <v>55</v>
      </c>
      <c r="B8" s="126"/>
      <c r="C8" s="72" t="s">
        <v>56</v>
      </c>
    </row>
    <row r="9" spans="1:10">
      <c r="A9" s="132" t="s">
        <v>188</v>
      </c>
      <c r="B9" s="133"/>
      <c r="C9" s="66" t="s">
        <v>58</v>
      </c>
    </row>
    <row r="10" spans="1:10">
      <c r="A10" s="132" t="s">
        <v>189</v>
      </c>
      <c r="B10" s="133"/>
      <c r="C10" s="72" t="s">
        <v>59</v>
      </c>
    </row>
    <row r="11" spans="1:10">
      <c r="A11" s="132" t="s">
        <v>60</v>
      </c>
      <c r="B11" s="133"/>
      <c r="C11" s="66" t="s">
        <v>61</v>
      </c>
    </row>
    <row r="12" spans="1:10">
      <c r="A12" s="132" t="s">
        <v>62</v>
      </c>
      <c r="B12" s="133"/>
      <c r="C12" s="72" t="s">
        <v>63</v>
      </c>
    </row>
    <row r="13" spans="1:10">
      <c r="A13" s="132" t="s">
        <v>64</v>
      </c>
      <c r="B13" s="133"/>
      <c r="C13" s="66" t="s">
        <v>65</v>
      </c>
    </row>
    <row r="14" spans="1:10">
      <c r="A14" s="132" t="s">
        <v>66</v>
      </c>
      <c r="B14" s="133"/>
      <c r="C14" s="72" t="s">
        <v>67</v>
      </c>
    </row>
    <row r="15" spans="1:10">
      <c r="A15" s="132" t="s">
        <v>69</v>
      </c>
      <c r="B15" s="133"/>
      <c r="C15" s="66" t="s">
        <v>68</v>
      </c>
    </row>
    <row r="16" spans="1:10">
      <c r="A16" s="132" t="s">
        <v>70</v>
      </c>
      <c r="B16" s="133"/>
      <c r="C16" s="72" t="s">
        <v>172</v>
      </c>
    </row>
    <row r="17" spans="1:10" ht="17.25" customHeight="1">
      <c r="A17" s="132" t="s">
        <v>71</v>
      </c>
      <c r="B17" s="133"/>
      <c r="C17" s="66" t="s">
        <v>72</v>
      </c>
    </row>
    <row r="18" spans="1:10">
      <c r="A18" s="132" t="s">
        <v>73</v>
      </c>
      <c r="B18" s="133"/>
      <c r="C18" s="72" t="s">
        <v>74</v>
      </c>
    </row>
    <row r="19" spans="1:10">
      <c r="A19" s="132" t="s">
        <v>75</v>
      </c>
      <c r="B19" s="133"/>
      <c r="C19" s="66" t="s">
        <v>149</v>
      </c>
    </row>
    <row r="20" spans="1:10">
      <c r="A20" s="132" t="s">
        <v>76</v>
      </c>
      <c r="B20" s="133"/>
      <c r="C20" s="72" t="s">
        <v>77</v>
      </c>
    </row>
    <row r="21" spans="1:10">
      <c r="A21" s="132" t="s">
        <v>78</v>
      </c>
      <c r="B21" s="133"/>
      <c r="C21" s="66" t="s">
        <v>79</v>
      </c>
    </row>
    <row r="22" spans="1:10">
      <c r="A22" s="132" t="s">
        <v>82</v>
      </c>
      <c r="B22" s="133"/>
      <c r="C22" s="72" t="s">
        <v>147</v>
      </c>
    </row>
    <row r="23" spans="1:10">
      <c r="A23" s="132" t="s">
        <v>83</v>
      </c>
      <c r="B23" s="133"/>
      <c r="C23" s="66" t="s">
        <v>84</v>
      </c>
    </row>
    <row r="24" spans="1:10" s="106" customFormat="1">
      <c r="A24" s="132" t="s">
        <v>170</v>
      </c>
      <c r="B24" s="133"/>
      <c r="C24" s="66" t="s">
        <v>171</v>
      </c>
      <c r="D24" s="2"/>
      <c r="E24" s="2"/>
      <c r="F24" s="2"/>
      <c r="G24" s="2"/>
      <c r="H24" s="2"/>
      <c r="I24" s="2"/>
      <c r="J24" s="2"/>
    </row>
    <row r="25" spans="1:10">
      <c r="A25" s="132" t="s">
        <v>80</v>
      </c>
      <c r="B25" s="133"/>
      <c r="C25" s="72" t="s">
        <v>81</v>
      </c>
    </row>
    <row r="26" spans="1:10" s="106" customFormat="1">
      <c r="A26" s="132" t="s">
        <v>168</v>
      </c>
      <c r="B26" s="133"/>
      <c r="C26" s="66" t="s">
        <v>169</v>
      </c>
      <c r="D26" s="2"/>
      <c r="E26" s="2"/>
      <c r="F26" s="2"/>
      <c r="G26" s="2"/>
      <c r="H26" s="2"/>
      <c r="I26" s="2"/>
      <c r="J26" s="2"/>
    </row>
    <row r="27" spans="1:10">
      <c r="A27" s="132" t="s">
        <v>85</v>
      </c>
      <c r="B27" s="133"/>
      <c r="C27" s="66" t="s">
        <v>86</v>
      </c>
    </row>
    <row r="28" spans="1:10">
      <c r="A28" s="126" t="s">
        <v>57</v>
      </c>
      <c r="B28" s="126"/>
      <c r="C28" s="72" t="s">
        <v>150</v>
      </c>
    </row>
    <row r="29" spans="1:10" s="33" customFormat="1" ht="11.25">
      <c r="A29" s="127"/>
      <c r="B29" s="128"/>
      <c r="C29" s="35"/>
      <c r="D29" s="32"/>
      <c r="E29" s="32"/>
      <c r="F29" s="32"/>
      <c r="G29" s="32"/>
      <c r="H29" s="32"/>
      <c r="I29" s="32"/>
      <c r="J29" s="32"/>
    </row>
    <row r="30" spans="1:10" ht="45.6" customHeight="1">
      <c r="A30" s="129" t="s">
        <v>29</v>
      </c>
      <c r="B30" s="130"/>
      <c r="C30" s="131"/>
    </row>
    <row r="31" spans="1:10" ht="369" customHeight="1">
      <c r="A31" s="134" t="s">
        <v>187</v>
      </c>
      <c r="B31" s="135"/>
      <c r="C31" s="136"/>
    </row>
    <row r="32" spans="1:10" s="67" customFormat="1">
      <c r="A32" s="94"/>
      <c r="B32" s="22"/>
      <c r="C32" s="22"/>
      <c r="D32" s="22"/>
      <c r="E32" s="22"/>
      <c r="F32" s="22"/>
      <c r="G32" s="22"/>
      <c r="H32" s="22"/>
      <c r="I32" s="22"/>
      <c r="J32" s="22"/>
    </row>
    <row r="33" spans="2:10" s="67" customFormat="1">
      <c r="B33" s="138"/>
      <c r="C33" s="138"/>
      <c r="D33" s="22"/>
      <c r="E33" s="22"/>
      <c r="F33" s="22"/>
      <c r="G33" s="22"/>
      <c r="H33" s="22"/>
      <c r="I33" s="22"/>
      <c r="J33" s="22"/>
    </row>
    <row r="34" spans="2:10" s="67" customFormat="1">
      <c r="B34" s="49"/>
      <c r="C34" s="49"/>
      <c r="D34" s="22"/>
      <c r="E34" s="22"/>
      <c r="F34" s="22"/>
      <c r="G34" s="22"/>
      <c r="H34" s="22"/>
      <c r="I34" s="22"/>
      <c r="J34" s="22"/>
    </row>
    <row r="35" spans="2:10" s="67" customFormat="1">
      <c r="B35" s="68"/>
      <c r="C35" s="22"/>
      <c r="D35" s="22"/>
      <c r="E35" s="22"/>
      <c r="F35" s="22"/>
      <c r="G35" s="22"/>
      <c r="H35" s="22"/>
      <c r="I35" s="22"/>
      <c r="J35" s="22"/>
    </row>
    <row r="36" spans="2:10" s="67" customFormat="1">
      <c r="B36" s="138"/>
      <c r="C36" s="138"/>
      <c r="D36" s="22"/>
      <c r="E36" s="22"/>
      <c r="F36" s="22"/>
      <c r="G36" s="22"/>
      <c r="H36" s="22"/>
      <c r="I36" s="22"/>
      <c r="J36" s="22"/>
    </row>
    <row r="37" spans="2:10" s="67" customFormat="1">
      <c r="B37" s="138"/>
      <c r="C37" s="138"/>
      <c r="D37" s="22"/>
      <c r="E37" s="22"/>
      <c r="F37" s="22"/>
      <c r="G37" s="22"/>
      <c r="H37" s="22"/>
      <c r="I37" s="22"/>
      <c r="J37" s="22"/>
    </row>
    <row r="38" spans="2:10" s="67" customFormat="1">
      <c r="B38" s="138"/>
      <c r="C38" s="138"/>
      <c r="D38" s="22"/>
      <c r="E38" s="22"/>
      <c r="F38" s="22"/>
      <c r="G38" s="22"/>
      <c r="H38" s="22"/>
      <c r="I38" s="22"/>
      <c r="J38" s="22"/>
    </row>
    <row r="39" spans="2:10" s="67" customFormat="1">
      <c r="B39" s="138"/>
      <c r="C39" s="138"/>
      <c r="D39" s="22"/>
      <c r="E39" s="22"/>
      <c r="F39" s="22"/>
      <c r="G39" s="22"/>
      <c r="H39" s="22"/>
      <c r="I39" s="22"/>
      <c r="J39" s="22"/>
    </row>
    <row r="40" spans="2:10" s="67" customFormat="1">
      <c r="B40" s="138"/>
      <c r="C40" s="138"/>
      <c r="D40" s="22"/>
      <c r="E40" s="22"/>
      <c r="F40" s="22"/>
      <c r="G40" s="22"/>
      <c r="H40" s="22"/>
      <c r="I40" s="22"/>
      <c r="J40" s="22"/>
    </row>
    <row r="41" spans="2:10" s="67" customFormat="1">
      <c r="B41" s="138"/>
      <c r="C41" s="138"/>
      <c r="D41" s="22"/>
      <c r="E41" s="22"/>
      <c r="F41" s="22"/>
      <c r="G41" s="22"/>
      <c r="H41" s="22"/>
      <c r="I41" s="22"/>
      <c r="J41" s="22"/>
    </row>
    <row r="42" spans="2:10" s="67" customFormat="1">
      <c r="B42" s="138"/>
      <c r="C42" s="138"/>
      <c r="D42" s="22"/>
      <c r="E42" s="22"/>
      <c r="F42" s="22"/>
      <c r="G42" s="22"/>
      <c r="H42" s="22"/>
      <c r="I42" s="22"/>
      <c r="J42" s="22"/>
    </row>
    <row r="43" spans="2:10" s="67" customFormat="1">
      <c r="B43" s="138"/>
      <c r="C43" s="138"/>
      <c r="D43" s="22"/>
      <c r="E43" s="22"/>
      <c r="F43" s="22"/>
      <c r="G43" s="22"/>
      <c r="H43" s="22"/>
      <c r="I43" s="22"/>
      <c r="J43" s="22"/>
    </row>
    <row r="44" spans="2:10" s="67" customFormat="1">
      <c r="B44" s="138"/>
      <c r="C44" s="138"/>
      <c r="D44" s="22"/>
      <c r="E44" s="22"/>
      <c r="F44" s="22"/>
      <c r="G44" s="22"/>
      <c r="H44" s="22"/>
      <c r="I44" s="22"/>
      <c r="J44" s="22"/>
    </row>
    <row r="45" spans="2:10" s="67" customFormat="1">
      <c r="B45" s="137"/>
      <c r="C45" s="137"/>
      <c r="D45" s="22"/>
      <c r="E45" s="22"/>
      <c r="F45" s="22"/>
      <c r="G45" s="22"/>
      <c r="H45" s="22"/>
      <c r="I45" s="22"/>
      <c r="J45" s="22"/>
    </row>
  </sheetData>
  <mergeCells count="41">
    <mergeCell ref="B33:C33"/>
    <mergeCell ref="B36:C36"/>
    <mergeCell ref="B42:C42"/>
    <mergeCell ref="B43:C43"/>
    <mergeCell ref="B44:C44"/>
    <mergeCell ref="B45:C45"/>
    <mergeCell ref="B37:C37"/>
    <mergeCell ref="B38:C38"/>
    <mergeCell ref="B39:C39"/>
    <mergeCell ref="B40:C40"/>
    <mergeCell ref="B41:C41"/>
    <mergeCell ref="A31:C31"/>
    <mergeCell ref="A3:C3"/>
    <mergeCell ref="A4:B4"/>
    <mergeCell ref="A5:B5"/>
    <mergeCell ref="A6:B6"/>
    <mergeCell ref="A7:B7"/>
    <mergeCell ref="A19:B19"/>
    <mergeCell ref="A21:B21"/>
    <mergeCell ref="A25:B25"/>
    <mergeCell ref="A22:B22"/>
    <mergeCell ref="A23:B23"/>
    <mergeCell ref="A27:B27"/>
    <mergeCell ref="A26:B26"/>
    <mergeCell ref="A24:B24"/>
    <mergeCell ref="B1:C1"/>
    <mergeCell ref="A8:B8"/>
    <mergeCell ref="A28:B28"/>
    <mergeCell ref="A29:B29"/>
    <mergeCell ref="A30:C30"/>
    <mergeCell ref="A20:B20"/>
    <mergeCell ref="A9:B9"/>
    <mergeCell ref="A10:B10"/>
    <mergeCell ref="A11:B11"/>
    <mergeCell ref="A12:B12"/>
    <mergeCell ref="A13:B13"/>
    <mergeCell ref="A14:B14"/>
    <mergeCell ref="A15:B15"/>
    <mergeCell ref="A16:B16"/>
    <mergeCell ref="A17:B17"/>
    <mergeCell ref="A18:B18"/>
  </mergeCells>
  <pageMargins left="0.99" right="0.69" top="1.5" bottom="1" header="0.5" footer="0.5"/>
  <pageSetup orientation="portrait" r:id="rId1"/>
  <headerFooter>
    <oddHeader>&amp;C&amp;"Arial,Bold"&amp;14Comprehensive District Corrective Action Improvement Plan 
Introductory Summary of Planning Process &amp;12
2010-2011</oddHeader>
  </headerFooter>
</worksheet>
</file>

<file path=xl/worksheets/sheet2.xml><?xml version="1.0" encoding="utf-8"?>
<worksheet xmlns="http://schemas.openxmlformats.org/spreadsheetml/2006/main" xmlns:r="http://schemas.openxmlformats.org/officeDocument/2006/relationships">
  <dimension ref="A1:C30"/>
  <sheetViews>
    <sheetView topLeftCell="A10" zoomScaleNormal="100" zoomScalePageLayoutView="80" workbookViewId="0">
      <selection activeCell="A24" sqref="A24:C24"/>
    </sheetView>
  </sheetViews>
  <sheetFormatPr defaultRowHeight="15.75"/>
  <cols>
    <col min="1" max="1" width="8" style="2" customWidth="1"/>
    <col min="2" max="2" width="3.5703125" style="2" customWidth="1"/>
    <col min="3" max="3" width="63.5703125" style="2" customWidth="1"/>
  </cols>
  <sheetData>
    <row r="1" spans="1:3">
      <c r="A1" s="125" t="s">
        <v>9</v>
      </c>
      <c r="B1" s="125"/>
      <c r="C1" s="79" t="str">
        <f>Summary!$B$1</f>
        <v>Gallatin County</v>
      </c>
    </row>
    <row r="2" spans="1:3">
      <c r="A2" s="75" t="s">
        <v>30</v>
      </c>
      <c r="B2" s="27"/>
      <c r="C2" s="28"/>
    </row>
    <row r="3" spans="1:3" ht="138.75" customHeight="1">
      <c r="A3" s="158" t="s">
        <v>272</v>
      </c>
      <c r="B3" s="159"/>
      <c r="C3" s="160"/>
    </row>
    <row r="4" spans="1:3" s="14" customFormat="1" ht="11.25">
      <c r="A4" s="19"/>
      <c r="B4" s="21"/>
      <c r="C4" s="20"/>
    </row>
    <row r="5" spans="1:3" ht="61.9" customHeight="1">
      <c r="A5" s="161" t="s">
        <v>32</v>
      </c>
      <c r="B5" s="162"/>
      <c r="C5" s="163"/>
    </row>
    <row r="6" spans="1:3" ht="72" customHeight="1">
      <c r="A6" s="142" t="s">
        <v>155</v>
      </c>
      <c r="B6" s="143"/>
      <c r="C6" s="144"/>
    </row>
    <row r="7" spans="1:3" s="14" customFormat="1" ht="11.25">
      <c r="A7" s="19"/>
      <c r="B7" s="21"/>
      <c r="C7" s="20"/>
    </row>
    <row r="8" spans="1:3" ht="15.75" customHeight="1">
      <c r="A8" s="139" t="s">
        <v>31</v>
      </c>
      <c r="B8" s="140"/>
      <c r="C8" s="141"/>
    </row>
    <row r="9" spans="1:3" ht="158.25" customHeight="1">
      <c r="A9" s="142" t="s">
        <v>253</v>
      </c>
      <c r="B9" s="143"/>
      <c r="C9" s="144"/>
    </row>
    <row r="10" spans="1:3" s="14" customFormat="1" ht="11.25" customHeight="1">
      <c r="A10" s="16"/>
      <c r="B10" s="29"/>
      <c r="C10" s="30"/>
    </row>
    <row r="11" spans="1:3" ht="124.9" customHeight="1">
      <c r="A11" s="151" t="s">
        <v>249</v>
      </c>
      <c r="B11" s="152"/>
      <c r="C11" s="153"/>
    </row>
    <row r="12" spans="1:3" ht="4.1500000000000004" customHeight="1">
      <c r="A12" s="154"/>
      <c r="B12" s="155"/>
      <c r="C12" s="156"/>
    </row>
    <row r="13" spans="1:3" s="14" customFormat="1" ht="11.25">
      <c r="A13" s="16"/>
      <c r="B13" s="18"/>
      <c r="C13" s="17"/>
    </row>
    <row r="14" spans="1:3">
      <c r="A14" s="11" t="s">
        <v>13</v>
      </c>
    </row>
    <row r="15" spans="1:3" ht="40.9" customHeight="1">
      <c r="A15" s="157" t="s">
        <v>38</v>
      </c>
      <c r="B15" s="157"/>
      <c r="C15" s="157"/>
    </row>
    <row r="16" spans="1:3" s="14" customFormat="1" ht="11.25">
      <c r="A16" s="46"/>
      <c r="B16" s="47"/>
      <c r="C16" s="48"/>
    </row>
    <row r="17" spans="1:3" ht="19.149999999999999" customHeight="1">
      <c r="A17" s="139" t="s">
        <v>41</v>
      </c>
      <c r="B17" s="140"/>
      <c r="C17" s="141"/>
    </row>
    <row r="18" spans="1:3" ht="142.15" customHeight="1">
      <c r="A18" s="142" t="s">
        <v>246</v>
      </c>
      <c r="B18" s="143"/>
      <c r="C18" s="144"/>
    </row>
    <row r="19" spans="1:3">
      <c r="A19" s="139" t="s">
        <v>42</v>
      </c>
      <c r="B19" s="140"/>
      <c r="C19" s="141"/>
    </row>
    <row r="20" spans="1:3" ht="72" customHeight="1">
      <c r="A20" s="142" t="s">
        <v>254</v>
      </c>
      <c r="B20" s="143"/>
      <c r="C20" s="144"/>
    </row>
    <row r="21" spans="1:3">
      <c r="A21" s="139" t="s">
        <v>173</v>
      </c>
      <c r="B21" s="140"/>
      <c r="C21" s="141"/>
    </row>
    <row r="22" spans="1:3" s="9" customFormat="1" ht="52.5" customHeight="1">
      <c r="A22" s="142" t="s">
        <v>247</v>
      </c>
      <c r="B22" s="143"/>
      <c r="C22" s="144"/>
    </row>
    <row r="23" spans="1:3">
      <c r="A23" s="139" t="s">
        <v>281</v>
      </c>
      <c r="B23" s="140"/>
      <c r="C23" s="141"/>
    </row>
    <row r="24" spans="1:3" s="9" customFormat="1" ht="58.15" customHeight="1">
      <c r="A24" s="145" t="s">
        <v>286</v>
      </c>
      <c r="B24" s="146"/>
      <c r="C24" s="147"/>
    </row>
    <row r="25" spans="1:3" s="106" customFormat="1" ht="27.6" customHeight="1">
      <c r="A25" s="148" t="s">
        <v>282</v>
      </c>
      <c r="B25" s="149"/>
      <c r="C25" s="150"/>
    </row>
    <row r="26" spans="1:3" ht="62.25" customHeight="1">
      <c r="A26" s="142" t="s">
        <v>255</v>
      </c>
      <c r="B26" s="143"/>
      <c r="C26" s="144"/>
    </row>
    <row r="27" spans="1:3" s="106" customFormat="1">
      <c r="A27" s="139" t="s">
        <v>283</v>
      </c>
      <c r="B27" s="140"/>
      <c r="C27" s="141"/>
    </row>
    <row r="28" spans="1:3" s="106" customFormat="1" ht="42" customHeight="1">
      <c r="A28" s="142" t="s">
        <v>163</v>
      </c>
      <c r="B28" s="143"/>
      <c r="C28" s="144"/>
    </row>
    <row r="29" spans="1:3">
      <c r="A29" s="139" t="s">
        <v>284</v>
      </c>
      <c r="B29" s="140"/>
      <c r="C29" s="141"/>
    </row>
    <row r="30" spans="1:3" ht="54.6" customHeight="1">
      <c r="A30" s="142" t="s">
        <v>285</v>
      </c>
      <c r="B30" s="143"/>
      <c r="C30" s="144"/>
    </row>
  </sheetData>
  <mergeCells count="23">
    <mergeCell ref="A17:C17"/>
    <mergeCell ref="A19:C19"/>
    <mergeCell ref="A21:C21"/>
    <mergeCell ref="A23:C23"/>
    <mergeCell ref="A1:B1"/>
    <mergeCell ref="A11:C11"/>
    <mergeCell ref="A12:C12"/>
    <mergeCell ref="A15:C15"/>
    <mergeCell ref="A3:C3"/>
    <mergeCell ref="A5:C5"/>
    <mergeCell ref="A6:C6"/>
    <mergeCell ref="A8:C8"/>
    <mergeCell ref="A9:C9"/>
    <mergeCell ref="A27:C27"/>
    <mergeCell ref="A28:C28"/>
    <mergeCell ref="A29:C29"/>
    <mergeCell ref="A30:C30"/>
    <mergeCell ref="A18:C18"/>
    <mergeCell ref="A20:C20"/>
    <mergeCell ref="A22:C22"/>
    <mergeCell ref="A26:C26"/>
    <mergeCell ref="A24:C24"/>
    <mergeCell ref="A25:C25"/>
  </mergeCells>
  <pageMargins left="1" right="1" top="1.5" bottom="1" header="0.5" footer="0.5"/>
  <pageSetup orientation="portrait" r:id="rId1"/>
  <headerFooter>
    <oddHeader>&amp;C&amp;"Arial,Bold"&amp;14Comprehensive District Corrective Action Improvement Plan
Data Analysis, Need Assessment and SMART Goals&amp;"Arial,Regular"
&amp;12 2010-2011</oddHeader>
  </headerFooter>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I77"/>
  <sheetViews>
    <sheetView tabSelected="1" topLeftCell="A73" zoomScaleNormal="100" zoomScalePageLayoutView="80" workbookViewId="0">
      <selection activeCell="C64" sqref="C64"/>
    </sheetView>
  </sheetViews>
  <sheetFormatPr defaultRowHeight="15.75"/>
  <cols>
    <col min="1" max="1" width="14.28515625" style="104" customWidth="1"/>
    <col min="2" max="2" width="17.5703125" style="2" customWidth="1"/>
    <col min="3" max="3" width="37" style="2" customWidth="1"/>
    <col min="4" max="4" width="13.5703125" style="2" customWidth="1"/>
    <col min="5" max="5" width="12.5703125" style="2" customWidth="1"/>
    <col min="6" max="6" width="10.7109375" style="2" bestFit="1" customWidth="1"/>
    <col min="7" max="7" width="10.5703125" style="31" customWidth="1"/>
    <col min="8" max="8" width="9.140625" style="31"/>
  </cols>
  <sheetData>
    <row r="1" spans="1:9">
      <c r="A1" s="101" t="s">
        <v>9</v>
      </c>
      <c r="B1" s="125" t="str">
        <f>Summary!$B$1</f>
        <v>Gallatin County</v>
      </c>
      <c r="C1" s="125"/>
      <c r="D1" s="125"/>
      <c r="E1" s="125"/>
      <c r="F1" s="125"/>
      <c r="G1" s="125"/>
    </row>
    <row r="2" spans="1:9">
      <c r="A2" s="170" t="s">
        <v>14</v>
      </c>
      <c r="B2" s="171"/>
      <c r="C2" s="171"/>
      <c r="D2" s="171"/>
      <c r="E2" s="171"/>
      <c r="F2" s="171"/>
      <c r="G2" s="172"/>
      <c r="I2" s="2"/>
    </row>
    <row r="3" spans="1:9" s="14" customFormat="1" ht="11.25">
      <c r="A3" s="43"/>
      <c r="B3" s="44"/>
      <c r="C3" s="44"/>
      <c r="D3" s="44"/>
      <c r="E3" s="44"/>
      <c r="F3" s="44"/>
      <c r="G3" s="45"/>
      <c r="H3" s="36"/>
      <c r="I3" s="13"/>
    </row>
    <row r="4" spans="1:9" ht="53.25" customHeight="1">
      <c r="A4" s="164" t="s">
        <v>27</v>
      </c>
      <c r="B4" s="173"/>
      <c r="C4" s="173"/>
      <c r="D4" s="173"/>
      <c r="E4" s="173"/>
      <c r="F4" s="173"/>
      <c r="G4" s="168"/>
      <c r="I4" s="2"/>
    </row>
    <row r="5" spans="1:9" s="14" customFormat="1" ht="11.25">
      <c r="A5" s="43"/>
      <c r="B5" s="41"/>
      <c r="C5" s="41"/>
      <c r="D5" s="41"/>
      <c r="E5" s="41"/>
      <c r="F5" s="41"/>
      <c r="G5" s="42"/>
      <c r="H5" s="36"/>
      <c r="I5" s="13"/>
    </row>
    <row r="6" spans="1:9" ht="36" customHeight="1">
      <c r="A6" s="161" t="s">
        <v>287</v>
      </c>
      <c r="B6" s="162"/>
      <c r="C6" s="162"/>
      <c r="D6" s="162"/>
      <c r="E6" s="162"/>
      <c r="F6" s="162"/>
      <c r="G6" s="163"/>
    </row>
    <row r="7" spans="1:9" s="38" customFormat="1" ht="46.5" customHeight="1">
      <c r="A7" s="166" t="s">
        <v>15</v>
      </c>
      <c r="B7" s="167"/>
      <c r="C7" s="89" t="s">
        <v>46</v>
      </c>
      <c r="D7" s="89" t="s">
        <v>19</v>
      </c>
      <c r="E7" s="89" t="s">
        <v>20</v>
      </c>
      <c r="F7" s="89" t="s">
        <v>16</v>
      </c>
      <c r="G7" s="90" t="s">
        <v>17</v>
      </c>
      <c r="H7" s="37"/>
    </row>
    <row r="8" spans="1:9" ht="50.1" customHeight="1">
      <c r="A8" s="164" t="s">
        <v>229</v>
      </c>
      <c r="B8" s="168"/>
      <c r="C8" s="39" t="s">
        <v>96</v>
      </c>
      <c r="D8" s="39" t="s">
        <v>50</v>
      </c>
      <c r="E8" s="95" t="s">
        <v>138</v>
      </c>
      <c r="F8" s="122">
        <v>28000</v>
      </c>
      <c r="G8" s="115" t="s">
        <v>114</v>
      </c>
    </row>
    <row r="9" spans="1:9" ht="163.15" customHeight="1">
      <c r="A9" s="164" t="s">
        <v>230</v>
      </c>
      <c r="B9" s="168"/>
      <c r="C9" s="114" t="s">
        <v>252</v>
      </c>
      <c r="D9" s="39" t="s">
        <v>174</v>
      </c>
      <c r="E9" s="39" t="s">
        <v>91</v>
      </c>
      <c r="F9" s="122">
        <v>0</v>
      </c>
      <c r="G9" s="40" t="s">
        <v>90</v>
      </c>
    </row>
    <row r="10" spans="1:9" ht="114" customHeight="1">
      <c r="A10" s="164" t="s">
        <v>231</v>
      </c>
      <c r="B10" s="168"/>
      <c r="C10" s="114" t="s">
        <v>256</v>
      </c>
      <c r="D10" s="39" t="s">
        <v>174</v>
      </c>
      <c r="E10" s="95" t="s">
        <v>92</v>
      </c>
      <c r="F10" s="122">
        <v>0</v>
      </c>
      <c r="G10" s="40" t="s">
        <v>90</v>
      </c>
    </row>
    <row r="11" spans="1:9" ht="126" customHeight="1">
      <c r="A11" s="164" t="s">
        <v>248</v>
      </c>
      <c r="B11" s="168"/>
      <c r="C11" s="114" t="s">
        <v>257</v>
      </c>
      <c r="D11" s="39" t="s">
        <v>85</v>
      </c>
      <c r="E11" s="95" t="s">
        <v>139</v>
      </c>
      <c r="F11" s="122">
        <v>5000</v>
      </c>
      <c r="G11" s="40" t="s">
        <v>114</v>
      </c>
    </row>
    <row r="12" spans="1:9" ht="86.45" customHeight="1">
      <c r="A12" s="164" t="s">
        <v>94</v>
      </c>
      <c r="B12" s="165"/>
      <c r="C12" s="114" t="s">
        <v>191</v>
      </c>
      <c r="D12" s="39" t="s">
        <v>55</v>
      </c>
      <c r="E12" s="95" t="s">
        <v>95</v>
      </c>
      <c r="F12" s="123" t="s">
        <v>250</v>
      </c>
      <c r="G12" s="115" t="s">
        <v>259</v>
      </c>
    </row>
    <row r="13" spans="1:9" ht="102.6" customHeight="1">
      <c r="A13" s="164" t="s">
        <v>232</v>
      </c>
      <c r="B13" s="165"/>
      <c r="C13" s="114" t="s">
        <v>192</v>
      </c>
      <c r="D13" s="39" t="s">
        <v>175</v>
      </c>
      <c r="E13" s="95" t="s">
        <v>140</v>
      </c>
      <c r="F13" s="122">
        <v>500</v>
      </c>
      <c r="G13" s="40" t="s">
        <v>125</v>
      </c>
    </row>
    <row r="14" spans="1:9" ht="114.6" customHeight="1">
      <c r="A14" s="164" t="s">
        <v>126</v>
      </c>
      <c r="B14" s="168"/>
      <c r="C14" s="114" t="s">
        <v>260</v>
      </c>
      <c r="D14" s="39" t="s">
        <v>176</v>
      </c>
      <c r="E14" s="39" t="s">
        <v>93</v>
      </c>
      <c r="F14" s="122">
        <v>500</v>
      </c>
      <c r="G14" s="40" t="s">
        <v>90</v>
      </c>
    </row>
    <row r="15" spans="1:9" ht="114.6" customHeight="1">
      <c r="A15" s="164" t="s">
        <v>193</v>
      </c>
      <c r="B15" s="165"/>
      <c r="C15" s="114" t="s">
        <v>273</v>
      </c>
      <c r="D15" s="39" t="s">
        <v>50</v>
      </c>
      <c r="E15" s="39" t="s">
        <v>104</v>
      </c>
      <c r="F15" s="122">
        <v>500</v>
      </c>
      <c r="G15" s="97" t="s">
        <v>125</v>
      </c>
    </row>
    <row r="16" spans="1:9" s="106" customFormat="1" ht="114.6" customHeight="1">
      <c r="A16" s="164" t="s">
        <v>156</v>
      </c>
      <c r="B16" s="165"/>
      <c r="C16" s="112" t="s">
        <v>157</v>
      </c>
      <c r="D16" s="112" t="s">
        <v>158</v>
      </c>
      <c r="E16" s="112" t="s">
        <v>159</v>
      </c>
      <c r="F16" s="122">
        <v>24107</v>
      </c>
      <c r="G16" s="113" t="s">
        <v>162</v>
      </c>
      <c r="H16" s="31"/>
    </row>
    <row r="17" spans="1:8" ht="114.6" customHeight="1">
      <c r="A17" s="164" t="s">
        <v>194</v>
      </c>
      <c r="B17" s="165"/>
      <c r="C17" s="114" t="s">
        <v>195</v>
      </c>
      <c r="D17" s="39" t="s">
        <v>177</v>
      </c>
      <c r="E17" s="39" t="s">
        <v>137</v>
      </c>
      <c r="F17" s="122">
        <v>0</v>
      </c>
      <c r="G17" s="97" t="s">
        <v>90</v>
      </c>
    </row>
    <row r="18" spans="1:8" s="14" customFormat="1" ht="11.25">
      <c r="A18" s="43"/>
      <c r="B18" s="41"/>
      <c r="C18" s="41"/>
      <c r="D18" s="41"/>
      <c r="E18" s="41"/>
      <c r="F18" s="41"/>
      <c r="G18" s="42"/>
      <c r="H18" s="36"/>
    </row>
    <row r="19" spans="1:8">
      <c r="A19" s="161" t="s">
        <v>288</v>
      </c>
      <c r="B19" s="162"/>
      <c r="C19" s="162"/>
      <c r="D19" s="162"/>
      <c r="E19" s="162"/>
      <c r="F19" s="162"/>
      <c r="G19" s="163"/>
    </row>
    <row r="20" spans="1:8" s="38" customFormat="1" ht="46.5" customHeight="1">
      <c r="A20" s="166" t="s">
        <v>15</v>
      </c>
      <c r="B20" s="167"/>
      <c r="C20" s="89" t="s">
        <v>46</v>
      </c>
      <c r="D20" s="89" t="s">
        <v>19</v>
      </c>
      <c r="E20" s="89" t="s">
        <v>20</v>
      </c>
      <c r="F20" s="89" t="s">
        <v>16</v>
      </c>
      <c r="G20" s="90" t="s">
        <v>17</v>
      </c>
      <c r="H20" s="37"/>
    </row>
    <row r="21" spans="1:8" ht="80.45" customHeight="1">
      <c r="A21" s="164" t="s">
        <v>178</v>
      </c>
      <c r="B21" s="168"/>
      <c r="C21" s="114" t="s">
        <v>196</v>
      </c>
      <c r="D21" s="39" t="s">
        <v>179</v>
      </c>
      <c r="E21" s="96" t="s">
        <v>104</v>
      </c>
      <c r="F21" s="123">
        <v>500</v>
      </c>
      <c r="G21" s="40" t="s">
        <v>125</v>
      </c>
    </row>
    <row r="22" spans="1:8" ht="68.45" customHeight="1">
      <c r="A22" s="164" t="s">
        <v>261</v>
      </c>
      <c r="B22" s="168"/>
      <c r="C22" s="114" t="s">
        <v>196</v>
      </c>
      <c r="D22" s="39" t="s">
        <v>105</v>
      </c>
      <c r="E22" s="39" t="s">
        <v>106</v>
      </c>
      <c r="F22" s="123">
        <v>500</v>
      </c>
      <c r="G22" s="40" t="s">
        <v>125</v>
      </c>
    </row>
    <row r="23" spans="1:8" ht="82.9" customHeight="1">
      <c r="A23" s="164" t="s">
        <v>127</v>
      </c>
      <c r="B23" s="165"/>
      <c r="C23" s="39" t="s">
        <v>122</v>
      </c>
      <c r="D23" s="39" t="s">
        <v>55</v>
      </c>
      <c r="E23" s="95" t="s">
        <v>95</v>
      </c>
      <c r="F23" s="123" t="s">
        <v>251</v>
      </c>
      <c r="G23" s="115" t="s">
        <v>258</v>
      </c>
    </row>
    <row r="24" spans="1:8" ht="153.6" customHeight="1">
      <c r="A24" s="164" t="s">
        <v>197</v>
      </c>
      <c r="B24" s="168"/>
      <c r="C24" s="114" t="s">
        <v>198</v>
      </c>
      <c r="D24" s="39" t="s">
        <v>50</v>
      </c>
      <c r="E24" s="39" t="s">
        <v>141</v>
      </c>
      <c r="F24" s="100">
        <v>0</v>
      </c>
      <c r="G24" s="40" t="s">
        <v>90</v>
      </c>
    </row>
    <row r="25" spans="1:8" ht="108.6" customHeight="1">
      <c r="A25" s="164" t="s">
        <v>233</v>
      </c>
      <c r="B25" s="168"/>
      <c r="C25" s="114" t="s">
        <v>234</v>
      </c>
      <c r="D25" s="39" t="s">
        <v>123</v>
      </c>
      <c r="E25" s="39" t="s">
        <v>141</v>
      </c>
      <c r="F25" s="100">
        <v>0</v>
      </c>
      <c r="G25" s="40" t="s">
        <v>90</v>
      </c>
    </row>
    <row r="26" spans="1:8" ht="108.6" customHeight="1">
      <c r="A26" s="164" t="s">
        <v>235</v>
      </c>
      <c r="B26" s="168"/>
      <c r="C26" s="39" t="s">
        <v>128</v>
      </c>
      <c r="D26" s="39" t="s">
        <v>123</v>
      </c>
      <c r="E26" s="39" t="s">
        <v>142</v>
      </c>
      <c r="F26" s="100">
        <v>1000</v>
      </c>
      <c r="G26" s="97" t="s">
        <v>143</v>
      </c>
    </row>
    <row r="27" spans="1:8" ht="108.6" customHeight="1">
      <c r="A27" s="164" t="s">
        <v>262</v>
      </c>
      <c r="B27" s="169"/>
      <c r="C27" s="39" t="s">
        <v>180</v>
      </c>
      <c r="D27" s="114" t="s">
        <v>236</v>
      </c>
      <c r="E27" s="39" t="s">
        <v>124</v>
      </c>
      <c r="F27" s="100">
        <v>100750</v>
      </c>
      <c r="G27" s="97" t="s">
        <v>114</v>
      </c>
    </row>
    <row r="28" spans="1:8" s="14" customFormat="1" ht="11.25">
      <c r="A28" s="43"/>
      <c r="B28" s="41"/>
      <c r="C28" s="41"/>
      <c r="D28" s="41"/>
      <c r="E28" s="41"/>
      <c r="F28" s="41"/>
      <c r="G28" s="42"/>
      <c r="H28" s="36"/>
    </row>
    <row r="29" spans="1:8">
      <c r="A29" s="161" t="s">
        <v>289</v>
      </c>
      <c r="B29" s="162"/>
      <c r="C29" s="162"/>
      <c r="D29" s="162"/>
      <c r="E29" s="162"/>
      <c r="F29" s="162"/>
      <c r="G29" s="163"/>
    </row>
    <row r="30" spans="1:8" s="38" customFormat="1" ht="46.5" customHeight="1">
      <c r="A30" s="166" t="s">
        <v>15</v>
      </c>
      <c r="B30" s="167"/>
      <c r="C30" s="89" t="s">
        <v>46</v>
      </c>
      <c r="D30" s="89" t="s">
        <v>19</v>
      </c>
      <c r="E30" s="89" t="s">
        <v>20</v>
      </c>
      <c r="F30" s="89" t="s">
        <v>16</v>
      </c>
      <c r="G30" s="90" t="s">
        <v>17</v>
      </c>
      <c r="H30" s="37"/>
    </row>
    <row r="31" spans="1:8" ht="82.9" customHeight="1">
      <c r="A31" s="164" t="s">
        <v>107</v>
      </c>
      <c r="B31" s="168"/>
      <c r="C31" s="39" t="s">
        <v>117</v>
      </c>
      <c r="D31" s="39" t="s">
        <v>50</v>
      </c>
      <c r="E31" s="39" t="s">
        <v>103</v>
      </c>
      <c r="F31" s="100">
        <v>27000</v>
      </c>
      <c r="G31" s="40" t="s">
        <v>148</v>
      </c>
    </row>
    <row r="32" spans="1:8" ht="50.1" customHeight="1">
      <c r="A32" s="164" t="s">
        <v>237</v>
      </c>
      <c r="B32" s="168"/>
      <c r="C32" s="39" t="s">
        <v>116</v>
      </c>
      <c r="D32" s="39" t="s">
        <v>50</v>
      </c>
      <c r="E32" s="39" t="s">
        <v>109</v>
      </c>
      <c r="F32" s="100">
        <v>500</v>
      </c>
      <c r="G32" s="40" t="s">
        <v>144</v>
      </c>
    </row>
    <row r="33" spans="1:8" ht="50.1" customHeight="1">
      <c r="A33" s="164" t="s">
        <v>263</v>
      </c>
      <c r="B33" s="168"/>
      <c r="C33" s="39" t="s">
        <v>129</v>
      </c>
      <c r="D33" s="39" t="s">
        <v>50</v>
      </c>
      <c r="E33" s="39" t="s">
        <v>109</v>
      </c>
      <c r="F33" s="100">
        <v>500</v>
      </c>
      <c r="G33" s="40" t="s">
        <v>125</v>
      </c>
    </row>
    <row r="34" spans="1:8" ht="90" customHeight="1">
      <c r="A34" s="164" t="s">
        <v>199</v>
      </c>
      <c r="B34" s="168"/>
      <c r="C34" s="114" t="s">
        <v>200</v>
      </c>
      <c r="D34" s="39" t="s">
        <v>50</v>
      </c>
      <c r="E34" s="39" t="s">
        <v>110</v>
      </c>
      <c r="F34" s="100">
        <v>0</v>
      </c>
      <c r="G34" s="40" t="s">
        <v>90</v>
      </c>
    </row>
    <row r="35" spans="1:8" ht="80.25" customHeight="1">
      <c r="A35" s="164" t="s">
        <v>201</v>
      </c>
      <c r="B35" s="168"/>
      <c r="C35" s="39" t="s">
        <v>132</v>
      </c>
      <c r="D35" s="39" t="s">
        <v>105</v>
      </c>
      <c r="E35" s="39" t="s">
        <v>111</v>
      </c>
      <c r="F35" s="100">
        <v>2400</v>
      </c>
      <c r="G35" s="40" t="s">
        <v>114</v>
      </c>
    </row>
    <row r="36" spans="1:8" ht="109.9" customHeight="1">
      <c r="A36" s="164" t="s">
        <v>108</v>
      </c>
      <c r="B36" s="169"/>
      <c r="C36" s="114" t="s">
        <v>202</v>
      </c>
      <c r="D36" s="39" t="s">
        <v>105</v>
      </c>
      <c r="E36" s="39" t="s">
        <v>113</v>
      </c>
      <c r="F36" s="100">
        <v>0</v>
      </c>
      <c r="G36" s="97" t="s">
        <v>90</v>
      </c>
    </row>
    <row r="37" spans="1:8" ht="109.9" customHeight="1">
      <c r="A37" s="164" t="s">
        <v>181</v>
      </c>
      <c r="B37" s="169"/>
      <c r="C37" s="39" t="s">
        <v>133</v>
      </c>
      <c r="D37" s="39" t="s">
        <v>105</v>
      </c>
      <c r="E37" s="39" t="s">
        <v>113</v>
      </c>
      <c r="F37" s="100">
        <v>8400</v>
      </c>
      <c r="G37" s="97" t="s">
        <v>114</v>
      </c>
    </row>
    <row r="38" spans="1:8" ht="76.150000000000006" customHeight="1">
      <c r="A38" s="164" t="s">
        <v>190</v>
      </c>
      <c r="B38" s="169"/>
      <c r="C38" s="39" t="s">
        <v>115</v>
      </c>
      <c r="D38" s="39" t="s">
        <v>50</v>
      </c>
      <c r="E38" s="95" t="s">
        <v>112</v>
      </c>
      <c r="F38" s="100">
        <v>0</v>
      </c>
      <c r="G38" s="97" t="s">
        <v>90</v>
      </c>
    </row>
    <row r="39" spans="1:8" ht="99" customHeight="1">
      <c r="A39" s="164" t="s">
        <v>203</v>
      </c>
      <c r="B39" s="169"/>
      <c r="C39" s="114" t="s">
        <v>204</v>
      </c>
      <c r="D39" s="39" t="s">
        <v>50</v>
      </c>
      <c r="E39" s="95" t="s">
        <v>182</v>
      </c>
      <c r="F39" s="100">
        <v>30000</v>
      </c>
      <c r="G39" s="97" t="s">
        <v>114</v>
      </c>
    </row>
    <row r="40" spans="1:8" ht="85.15" customHeight="1">
      <c r="A40" s="164" t="s">
        <v>184</v>
      </c>
      <c r="B40" s="169"/>
      <c r="C40" s="114" t="s">
        <v>205</v>
      </c>
      <c r="D40" s="39" t="s">
        <v>85</v>
      </c>
      <c r="E40" s="95" t="s">
        <v>183</v>
      </c>
      <c r="F40" s="100">
        <v>1200</v>
      </c>
      <c r="G40" s="97" t="s">
        <v>114</v>
      </c>
    </row>
    <row r="41" spans="1:8" ht="135" customHeight="1">
      <c r="A41" s="173" t="s">
        <v>206</v>
      </c>
      <c r="B41" s="176"/>
      <c r="C41" s="114" t="s">
        <v>277</v>
      </c>
      <c r="D41" s="114" t="s">
        <v>85</v>
      </c>
      <c r="E41" s="116" t="s">
        <v>183</v>
      </c>
      <c r="F41" s="100">
        <v>0</v>
      </c>
      <c r="G41" s="97" t="s">
        <v>90</v>
      </c>
    </row>
    <row r="42" spans="1:8" ht="183.6" customHeight="1">
      <c r="A42" s="164" t="s">
        <v>207</v>
      </c>
      <c r="B42" s="168"/>
      <c r="C42" s="39" t="s">
        <v>134</v>
      </c>
      <c r="D42" s="39" t="s">
        <v>50</v>
      </c>
      <c r="E42" s="95" t="s">
        <v>185</v>
      </c>
      <c r="F42" s="100">
        <v>1000</v>
      </c>
      <c r="G42" s="97" t="s">
        <v>114</v>
      </c>
    </row>
    <row r="43" spans="1:8" s="106" customFormat="1" ht="183.6" customHeight="1">
      <c r="A43" s="164" t="s">
        <v>274</v>
      </c>
      <c r="B43" s="165"/>
      <c r="C43" s="114" t="s">
        <v>208</v>
      </c>
      <c r="D43" s="114" t="s">
        <v>50</v>
      </c>
      <c r="E43" s="116" t="s">
        <v>186</v>
      </c>
      <c r="F43" s="100">
        <v>0</v>
      </c>
      <c r="G43" s="113" t="s">
        <v>90</v>
      </c>
      <c r="H43" s="31"/>
    </row>
    <row r="44" spans="1:8" s="106" customFormat="1" ht="96" customHeight="1">
      <c r="A44" s="164" t="s">
        <v>275</v>
      </c>
      <c r="B44" s="165"/>
      <c r="C44" s="114" t="s">
        <v>264</v>
      </c>
      <c r="D44" s="114" t="s">
        <v>50</v>
      </c>
      <c r="E44" s="116" t="s">
        <v>265</v>
      </c>
      <c r="F44" s="122">
        <v>7000</v>
      </c>
      <c r="G44" s="113" t="s">
        <v>279</v>
      </c>
      <c r="H44" s="31"/>
    </row>
    <row r="45" spans="1:8" ht="99" customHeight="1">
      <c r="A45" s="164" t="s">
        <v>209</v>
      </c>
      <c r="B45" s="169"/>
      <c r="C45" s="114" t="s">
        <v>238</v>
      </c>
      <c r="D45" s="39" t="s">
        <v>50</v>
      </c>
      <c r="E45" s="95" t="s">
        <v>280</v>
      </c>
      <c r="F45" s="100">
        <v>0</v>
      </c>
      <c r="G45" s="97" t="s">
        <v>90</v>
      </c>
    </row>
    <row r="46" spans="1:8" s="14" customFormat="1" ht="11.25">
      <c r="A46" s="103"/>
      <c r="B46" s="73"/>
      <c r="C46" s="73"/>
      <c r="D46" s="73"/>
      <c r="E46" s="73"/>
      <c r="F46" s="73"/>
      <c r="G46" s="74"/>
      <c r="H46" s="36"/>
    </row>
    <row r="47" spans="1:8" ht="31.15" customHeight="1">
      <c r="A47" s="161" t="s">
        <v>291</v>
      </c>
      <c r="B47" s="162"/>
      <c r="C47" s="162"/>
      <c r="D47" s="162"/>
      <c r="E47" s="162"/>
      <c r="F47" s="162"/>
      <c r="G47" s="163"/>
    </row>
    <row r="48" spans="1:8" s="38" customFormat="1" ht="46.5" customHeight="1">
      <c r="A48" s="102" t="s">
        <v>15</v>
      </c>
      <c r="B48" s="89"/>
      <c r="C48" s="89" t="s">
        <v>46</v>
      </c>
      <c r="D48" s="89" t="s">
        <v>19</v>
      </c>
      <c r="E48" s="89" t="s">
        <v>20</v>
      </c>
      <c r="F48" s="89" t="s">
        <v>16</v>
      </c>
      <c r="G48" s="90" t="s">
        <v>17</v>
      </c>
      <c r="H48" s="37"/>
    </row>
    <row r="49" spans="1:9" ht="50.1" customHeight="1">
      <c r="A49" s="164" t="s">
        <v>210</v>
      </c>
      <c r="B49" s="168"/>
      <c r="C49" s="114" t="s">
        <v>239</v>
      </c>
      <c r="D49" s="39" t="s">
        <v>97</v>
      </c>
      <c r="E49" s="39" t="s">
        <v>99</v>
      </c>
      <c r="F49" s="100">
        <v>0</v>
      </c>
      <c r="G49" s="40" t="s">
        <v>90</v>
      </c>
    </row>
    <row r="50" spans="1:9" ht="72" customHeight="1">
      <c r="A50" s="164" t="s">
        <v>240</v>
      </c>
      <c r="B50" s="168"/>
      <c r="C50" s="39" t="s">
        <v>135</v>
      </c>
      <c r="D50" s="39" t="s">
        <v>97</v>
      </c>
      <c r="E50" s="39" t="s">
        <v>99</v>
      </c>
      <c r="F50" s="100">
        <v>0</v>
      </c>
      <c r="G50" s="40" t="s">
        <v>90</v>
      </c>
    </row>
    <row r="51" spans="1:9" ht="79.150000000000006" customHeight="1">
      <c r="A51" s="164" t="s">
        <v>211</v>
      </c>
      <c r="B51" s="168"/>
      <c r="C51" s="114" t="s">
        <v>212</v>
      </c>
      <c r="D51" s="39" t="s">
        <v>97</v>
      </c>
      <c r="E51" s="39" t="s">
        <v>99</v>
      </c>
      <c r="F51" s="100">
        <v>3600</v>
      </c>
      <c r="G51" s="40" t="s">
        <v>101</v>
      </c>
    </row>
    <row r="52" spans="1:9" ht="50.1" customHeight="1">
      <c r="A52" s="164" t="s">
        <v>213</v>
      </c>
      <c r="B52" s="168"/>
      <c r="C52" s="114" t="s">
        <v>214</v>
      </c>
      <c r="D52" s="39" t="s">
        <v>97</v>
      </c>
      <c r="E52" s="39" t="s">
        <v>99</v>
      </c>
      <c r="F52" s="100">
        <v>0</v>
      </c>
      <c r="G52" s="40" t="s">
        <v>90</v>
      </c>
    </row>
    <row r="53" spans="1:9" ht="50.1" customHeight="1">
      <c r="A53" s="164" t="s">
        <v>215</v>
      </c>
      <c r="B53" s="168"/>
      <c r="C53" s="114" t="s">
        <v>216</v>
      </c>
      <c r="D53" s="39" t="s">
        <v>97</v>
      </c>
      <c r="E53" s="39" t="s">
        <v>99</v>
      </c>
      <c r="F53" s="100">
        <v>0</v>
      </c>
      <c r="G53" s="40" t="s">
        <v>90</v>
      </c>
    </row>
    <row r="54" spans="1:9" ht="122.45" customHeight="1">
      <c r="A54" s="164" t="s">
        <v>266</v>
      </c>
      <c r="B54" s="169"/>
      <c r="C54" s="114" t="s">
        <v>241</v>
      </c>
      <c r="D54" s="39" t="s">
        <v>97</v>
      </c>
      <c r="E54" s="39" t="s">
        <v>99</v>
      </c>
      <c r="F54" s="100">
        <v>0</v>
      </c>
      <c r="G54" s="40" t="s">
        <v>90</v>
      </c>
    </row>
    <row r="55" spans="1:9" ht="50.1" customHeight="1">
      <c r="A55" s="164" t="s">
        <v>217</v>
      </c>
      <c r="B55" s="169"/>
      <c r="C55" s="114" t="s">
        <v>218</v>
      </c>
      <c r="D55" s="39" t="s">
        <v>97</v>
      </c>
      <c r="E55" s="39" t="s">
        <v>99</v>
      </c>
      <c r="F55" s="100">
        <v>15000</v>
      </c>
      <c r="G55" s="97" t="s">
        <v>102</v>
      </c>
    </row>
    <row r="56" spans="1:9" ht="60" customHeight="1">
      <c r="A56" s="164" t="s">
        <v>242</v>
      </c>
      <c r="B56" s="169"/>
      <c r="C56" s="114" t="s">
        <v>219</v>
      </c>
      <c r="D56" s="39" t="s">
        <v>97</v>
      </c>
      <c r="E56" s="39" t="s">
        <v>99</v>
      </c>
      <c r="F56" s="100">
        <v>1000</v>
      </c>
      <c r="G56" s="113" t="s">
        <v>267</v>
      </c>
    </row>
    <row r="57" spans="1:9" ht="50.1" customHeight="1">
      <c r="A57" s="164" t="s">
        <v>130</v>
      </c>
      <c r="B57" s="169"/>
      <c r="C57" s="114" t="s">
        <v>243</v>
      </c>
      <c r="D57" s="39" t="s">
        <v>97</v>
      </c>
      <c r="E57" s="39" t="s">
        <v>99</v>
      </c>
      <c r="F57" s="100">
        <v>0</v>
      </c>
      <c r="G57" s="40" t="s">
        <v>90</v>
      </c>
    </row>
    <row r="58" spans="1:9" s="106" customFormat="1" ht="50.1" customHeight="1">
      <c r="A58" s="164" t="s">
        <v>220</v>
      </c>
      <c r="B58" s="165"/>
      <c r="C58" s="114" t="s">
        <v>219</v>
      </c>
      <c r="D58" s="112" t="s">
        <v>160</v>
      </c>
      <c r="E58" s="112" t="s">
        <v>161</v>
      </c>
      <c r="F58" s="100">
        <v>0</v>
      </c>
      <c r="G58" s="108" t="s">
        <v>90</v>
      </c>
      <c r="H58" s="31"/>
    </row>
    <row r="59" spans="1:9" ht="69.599999999999994" customHeight="1">
      <c r="A59" s="164" t="s">
        <v>98</v>
      </c>
      <c r="B59" s="169"/>
      <c r="C59" s="39" t="s">
        <v>136</v>
      </c>
      <c r="D59" s="39"/>
      <c r="E59" s="39" t="s">
        <v>100</v>
      </c>
      <c r="F59" s="100">
        <v>0</v>
      </c>
      <c r="G59" s="40" t="s">
        <v>90</v>
      </c>
    </row>
    <row r="60" spans="1:9" s="14" customFormat="1" ht="11.25">
      <c r="A60" s="43"/>
      <c r="B60" s="41"/>
      <c r="C60" s="41"/>
      <c r="D60" s="41"/>
      <c r="E60" s="41"/>
      <c r="F60" s="41"/>
      <c r="G60" s="42"/>
      <c r="H60" s="36"/>
    </row>
    <row r="61" spans="1:9" ht="33" customHeight="1">
      <c r="A61" s="161" t="s">
        <v>290</v>
      </c>
      <c r="B61" s="162"/>
      <c r="C61" s="162"/>
      <c r="D61" s="162"/>
      <c r="E61" s="162"/>
      <c r="F61" s="162"/>
      <c r="G61" s="163"/>
      <c r="H61" s="106"/>
      <c r="I61" s="105"/>
    </row>
    <row r="62" spans="1:9" ht="59.25" customHeight="1">
      <c r="A62" s="166" t="s">
        <v>15</v>
      </c>
      <c r="B62" s="167"/>
      <c r="C62" s="109" t="s">
        <v>46</v>
      </c>
      <c r="D62" s="109" t="s">
        <v>19</v>
      </c>
      <c r="E62" s="109" t="s">
        <v>20</v>
      </c>
      <c r="F62" s="109" t="s">
        <v>16</v>
      </c>
      <c r="G62" s="110" t="s">
        <v>17</v>
      </c>
      <c r="H62" s="106"/>
      <c r="I62" s="105"/>
    </row>
    <row r="63" spans="1:9" ht="63" customHeight="1">
      <c r="A63" s="164" t="s">
        <v>221</v>
      </c>
      <c r="B63" s="168"/>
      <c r="C63" s="107" t="s">
        <v>151</v>
      </c>
      <c r="D63" s="107" t="s">
        <v>53</v>
      </c>
      <c r="E63" s="107" t="s">
        <v>152</v>
      </c>
      <c r="F63" s="100">
        <v>0</v>
      </c>
      <c r="G63" s="108" t="s">
        <v>90</v>
      </c>
      <c r="H63" s="106"/>
      <c r="I63" s="105"/>
    </row>
    <row r="64" spans="1:9" ht="85.9" customHeight="1">
      <c r="A64" s="164" t="s">
        <v>222</v>
      </c>
      <c r="B64" s="168"/>
      <c r="C64" s="114" t="s">
        <v>223</v>
      </c>
      <c r="D64" s="107" t="s">
        <v>53</v>
      </c>
      <c r="E64" s="107" t="s">
        <v>118</v>
      </c>
      <c r="F64" s="100">
        <v>30000</v>
      </c>
      <c r="G64" s="108" t="s">
        <v>146</v>
      </c>
      <c r="H64" s="106"/>
      <c r="I64" s="105"/>
    </row>
    <row r="65" spans="1:9" ht="79.150000000000006" customHeight="1">
      <c r="A65" s="164" t="s">
        <v>224</v>
      </c>
      <c r="B65" s="168"/>
      <c r="C65" s="107" t="s">
        <v>131</v>
      </c>
      <c r="D65" s="107" t="s">
        <v>53</v>
      </c>
      <c r="E65" s="111" t="s">
        <v>118</v>
      </c>
      <c r="F65" s="100">
        <v>0</v>
      </c>
      <c r="G65" s="108" t="s">
        <v>90</v>
      </c>
      <c r="H65" s="106"/>
      <c r="I65" s="105"/>
    </row>
    <row r="66" spans="1:9" ht="58.15" customHeight="1">
      <c r="A66" s="164" t="s">
        <v>119</v>
      </c>
      <c r="B66" s="168"/>
      <c r="C66" s="114" t="s">
        <v>225</v>
      </c>
      <c r="D66" s="107" t="s">
        <v>53</v>
      </c>
      <c r="E66" s="111" t="s">
        <v>145</v>
      </c>
      <c r="F66" s="100">
        <v>0</v>
      </c>
      <c r="G66" s="108" t="s">
        <v>90</v>
      </c>
      <c r="H66" s="106"/>
      <c r="I66" s="105"/>
    </row>
    <row r="67" spans="1:9" ht="73.150000000000006" customHeight="1">
      <c r="A67" s="164" t="s">
        <v>226</v>
      </c>
      <c r="B67" s="165"/>
      <c r="C67" s="114" t="s">
        <v>268</v>
      </c>
      <c r="D67" s="107" t="s">
        <v>53</v>
      </c>
      <c r="E67" s="111" t="s">
        <v>118</v>
      </c>
      <c r="F67" s="100">
        <v>0</v>
      </c>
      <c r="G67" s="108" t="s">
        <v>90</v>
      </c>
      <c r="H67" s="106"/>
      <c r="I67" s="105"/>
    </row>
    <row r="68" spans="1:9" ht="63.6" customHeight="1">
      <c r="A68" s="164" t="s">
        <v>153</v>
      </c>
      <c r="B68" s="165"/>
      <c r="C68" s="107" t="s">
        <v>154</v>
      </c>
      <c r="D68" s="107" t="s">
        <v>53</v>
      </c>
      <c r="E68" s="111" t="s">
        <v>152</v>
      </c>
      <c r="F68" s="100">
        <v>0</v>
      </c>
      <c r="G68" s="108" t="s">
        <v>90</v>
      </c>
      <c r="H68" s="106"/>
      <c r="I68" s="105"/>
    </row>
    <row r="69" spans="1:9">
      <c r="A69" s="43"/>
      <c r="B69" s="41"/>
      <c r="C69" s="41"/>
      <c r="D69" s="41"/>
      <c r="E69" s="41"/>
      <c r="F69" s="41"/>
      <c r="G69" s="42"/>
    </row>
    <row r="70" spans="1:9">
      <c r="A70" s="161" t="s">
        <v>310</v>
      </c>
      <c r="B70" s="162"/>
      <c r="C70" s="162"/>
      <c r="D70" s="162"/>
      <c r="E70" s="162"/>
      <c r="F70" s="162"/>
      <c r="G70" s="163"/>
    </row>
    <row r="71" spans="1:9" ht="45">
      <c r="A71" s="166" t="s">
        <v>15</v>
      </c>
      <c r="B71" s="167"/>
      <c r="C71" s="89" t="s">
        <v>46</v>
      </c>
      <c r="D71" s="89" t="s">
        <v>19</v>
      </c>
      <c r="E71" s="89" t="s">
        <v>20</v>
      </c>
      <c r="F71" s="89" t="s">
        <v>16</v>
      </c>
      <c r="G71" s="90" t="s">
        <v>17</v>
      </c>
    </row>
    <row r="72" spans="1:9" ht="112.15" customHeight="1">
      <c r="A72" s="164" t="s">
        <v>269</v>
      </c>
      <c r="B72" s="168"/>
      <c r="C72" s="112" t="s">
        <v>164</v>
      </c>
      <c r="D72" s="114" t="s">
        <v>55</v>
      </c>
      <c r="E72" s="114" t="s">
        <v>145</v>
      </c>
      <c r="F72" s="100">
        <v>15201</v>
      </c>
      <c r="G72" s="115" t="s">
        <v>162</v>
      </c>
    </row>
    <row r="73" spans="1:9" ht="117.6" customHeight="1">
      <c r="A73" s="164" t="s">
        <v>270</v>
      </c>
      <c r="B73" s="168"/>
      <c r="C73" s="112" t="s">
        <v>165</v>
      </c>
      <c r="D73" s="114" t="s">
        <v>55</v>
      </c>
      <c r="E73" s="114" t="s">
        <v>145</v>
      </c>
      <c r="F73" s="100">
        <v>8906</v>
      </c>
      <c r="G73" s="115" t="s">
        <v>162</v>
      </c>
    </row>
    <row r="74" spans="1:9" ht="87.6" customHeight="1">
      <c r="A74" s="164" t="s">
        <v>227</v>
      </c>
      <c r="B74" s="168"/>
      <c r="C74" s="112" t="s">
        <v>166</v>
      </c>
      <c r="D74" s="114" t="s">
        <v>55</v>
      </c>
      <c r="E74" s="116" t="s">
        <v>145</v>
      </c>
      <c r="F74" s="100">
        <v>0</v>
      </c>
      <c r="G74" s="115" t="s">
        <v>90</v>
      </c>
    </row>
    <row r="75" spans="1:9" ht="54" customHeight="1">
      <c r="A75" s="164" t="s">
        <v>228</v>
      </c>
      <c r="B75" s="168"/>
      <c r="C75" s="112" t="s">
        <v>167</v>
      </c>
      <c r="D75" s="114" t="s">
        <v>55</v>
      </c>
      <c r="E75" s="116" t="s">
        <v>145</v>
      </c>
      <c r="F75" s="100">
        <v>0</v>
      </c>
      <c r="G75" s="115" t="s">
        <v>90</v>
      </c>
    </row>
    <row r="76" spans="1:9">
      <c r="A76" s="174"/>
      <c r="B76" s="175"/>
      <c r="C76" s="39"/>
      <c r="D76" s="39"/>
      <c r="E76" s="95"/>
      <c r="F76" s="98"/>
      <c r="G76" s="40"/>
    </row>
    <row r="77" spans="1:9">
      <c r="A77" s="174"/>
      <c r="B77" s="175"/>
      <c r="C77" s="39"/>
      <c r="D77" s="39"/>
      <c r="E77" s="95"/>
      <c r="F77" s="39"/>
      <c r="G77" s="40"/>
    </row>
  </sheetData>
  <mergeCells count="69">
    <mergeCell ref="A77:B77"/>
    <mergeCell ref="A71:B71"/>
    <mergeCell ref="A72:B72"/>
    <mergeCell ref="A45:B45"/>
    <mergeCell ref="A70:G70"/>
    <mergeCell ref="A73:B73"/>
    <mergeCell ref="A59:B59"/>
    <mergeCell ref="A53:B53"/>
    <mergeCell ref="A66:B66"/>
    <mergeCell ref="A67:B67"/>
    <mergeCell ref="A68:B68"/>
    <mergeCell ref="A61:G61"/>
    <mergeCell ref="A62:B62"/>
    <mergeCell ref="A63:B63"/>
    <mergeCell ref="A64:B64"/>
    <mergeCell ref="A65:B65"/>
    <mergeCell ref="A29:G29"/>
    <mergeCell ref="A25:B25"/>
    <mergeCell ref="A74:B74"/>
    <mergeCell ref="A75:B75"/>
    <mergeCell ref="A76:B76"/>
    <mergeCell ref="A41:B41"/>
    <mergeCell ref="A57:B57"/>
    <mergeCell ref="A54:B54"/>
    <mergeCell ref="A26:B26"/>
    <mergeCell ref="A27:B27"/>
    <mergeCell ref="A39:B39"/>
    <mergeCell ref="A40:B40"/>
    <mergeCell ref="A42:B42"/>
    <mergeCell ref="A38:B38"/>
    <mergeCell ref="A55:B55"/>
    <mergeCell ref="A56:B56"/>
    <mergeCell ref="B1:G1"/>
    <mergeCell ref="A7:B7"/>
    <mergeCell ref="A8:B8"/>
    <mergeCell ref="A9:B9"/>
    <mergeCell ref="A10:B10"/>
    <mergeCell ref="A2:G2"/>
    <mergeCell ref="A4:G4"/>
    <mergeCell ref="A6:G6"/>
    <mergeCell ref="A11:B11"/>
    <mergeCell ref="A14:B14"/>
    <mergeCell ref="A20:B20"/>
    <mergeCell ref="A23:B23"/>
    <mergeCell ref="A24:B24"/>
    <mergeCell ref="A12:B12"/>
    <mergeCell ref="A13:B13"/>
    <mergeCell ref="A17:B17"/>
    <mergeCell ref="A21:B21"/>
    <mergeCell ref="A22:B22"/>
    <mergeCell ref="A15:B15"/>
    <mergeCell ref="A19:G19"/>
    <mergeCell ref="A16:B16"/>
    <mergeCell ref="A58:B58"/>
    <mergeCell ref="A30:B30"/>
    <mergeCell ref="A31:B31"/>
    <mergeCell ref="A50:B50"/>
    <mergeCell ref="A51:B51"/>
    <mergeCell ref="A52:B52"/>
    <mergeCell ref="A32:B32"/>
    <mergeCell ref="A35:B35"/>
    <mergeCell ref="A49:B49"/>
    <mergeCell ref="A47:G47"/>
    <mergeCell ref="A33:B33"/>
    <mergeCell ref="A34:B34"/>
    <mergeCell ref="A36:B36"/>
    <mergeCell ref="A37:B37"/>
    <mergeCell ref="A43:B43"/>
    <mergeCell ref="A44:B44"/>
  </mergeCells>
  <pageMargins left="1" right="1" top="1.5" bottom="1" header="0.5" footer="0.5"/>
  <pageSetup scale="98" fitToHeight="0" orientation="landscape" r:id="rId1"/>
  <headerFooter>
    <oddHeader>&amp;C&amp;"Arial,Bold"&amp;14Comprehensive District Corrective Action Improvement Plan
Strategies and Professional Development&amp;"-,Regular"&amp;11
&amp;"Arial,Regular"&amp;12 2010-2011</oddHeader>
  </headerFooter>
  <rowBreaks count="3" manualBreakCount="3">
    <brk id="18" max="16383" man="1"/>
    <brk id="28" max="16383" man="1"/>
    <brk id="46" max="16383" man="1"/>
  </rowBreaks>
</worksheet>
</file>

<file path=xl/worksheets/sheet4.xml><?xml version="1.0" encoding="utf-8"?>
<worksheet xmlns="http://schemas.openxmlformats.org/spreadsheetml/2006/main" xmlns:r="http://schemas.openxmlformats.org/officeDocument/2006/relationships">
  <dimension ref="A1:I21"/>
  <sheetViews>
    <sheetView topLeftCell="A7" zoomScale="80" zoomScaleNormal="80" zoomScalePageLayoutView="80" workbookViewId="0">
      <selection activeCell="A9" sqref="A9:G9"/>
    </sheetView>
  </sheetViews>
  <sheetFormatPr defaultRowHeight="15.75"/>
  <cols>
    <col min="1" max="1" width="12.28515625" style="2" customWidth="1"/>
    <col min="2" max="2" width="21.7109375" style="2" customWidth="1"/>
    <col min="3" max="3" width="33.42578125" style="2" customWidth="1"/>
    <col min="4" max="4" width="13.5703125" style="2" customWidth="1"/>
    <col min="5" max="5" width="12.5703125" style="2" customWidth="1"/>
    <col min="6" max="6" width="11" style="2" customWidth="1"/>
    <col min="7" max="7" width="9.140625" style="2" customWidth="1"/>
    <col min="8" max="9" width="9.140625" style="2"/>
  </cols>
  <sheetData>
    <row r="1" spans="1:9">
      <c r="A1" s="80" t="s">
        <v>9</v>
      </c>
      <c r="B1" s="179" t="str">
        <f>Summary!$B$1</f>
        <v>Gallatin County</v>
      </c>
      <c r="C1" s="180"/>
      <c r="D1" s="180"/>
      <c r="E1" s="180"/>
      <c r="F1" s="180"/>
      <c r="G1" s="181"/>
    </row>
    <row r="2" spans="1:9" ht="18.75" customHeight="1">
      <c r="A2" s="190" t="s">
        <v>24</v>
      </c>
      <c r="B2" s="191"/>
      <c r="C2" s="191"/>
      <c r="D2" s="191"/>
      <c r="E2" s="191"/>
      <c r="F2" s="78" t="s">
        <v>25</v>
      </c>
      <c r="G2" s="93" t="s">
        <v>26</v>
      </c>
    </row>
    <row r="3" spans="1:9" ht="14.25" customHeight="1">
      <c r="A3" s="192"/>
      <c r="B3" s="193"/>
      <c r="C3" s="193"/>
      <c r="D3" s="193"/>
      <c r="E3" s="193"/>
      <c r="F3" s="59" t="s">
        <v>87</v>
      </c>
      <c r="G3" s="59"/>
    </row>
    <row r="4" spans="1:9" s="14" customFormat="1" ht="11.25" customHeight="1">
      <c r="A4" s="91"/>
      <c r="B4" s="92"/>
      <c r="C4" s="92"/>
      <c r="D4" s="92"/>
      <c r="E4" s="92"/>
      <c r="F4" s="70"/>
      <c r="G4" s="71"/>
      <c r="H4" s="13"/>
      <c r="I4" s="13"/>
    </row>
    <row r="5" spans="1:9">
      <c r="A5" s="179" t="s">
        <v>33</v>
      </c>
      <c r="B5" s="180"/>
      <c r="C5" s="180"/>
      <c r="D5" s="180"/>
      <c r="E5" s="180"/>
      <c r="F5" s="180"/>
      <c r="G5" s="181"/>
    </row>
    <row r="6" spans="1:9" ht="57" customHeight="1">
      <c r="A6" s="194" t="s">
        <v>278</v>
      </c>
      <c r="B6" s="195"/>
      <c r="C6" s="195"/>
      <c r="D6" s="195"/>
      <c r="E6" s="195"/>
      <c r="F6" s="195"/>
      <c r="G6" s="196"/>
    </row>
    <row r="7" spans="1:9" s="14" customFormat="1" ht="11.25">
      <c r="A7" s="81"/>
      <c r="B7" s="82"/>
      <c r="C7" s="82"/>
      <c r="D7" s="82"/>
      <c r="E7" s="82"/>
      <c r="F7" s="82"/>
      <c r="G7" s="83"/>
      <c r="H7" s="13"/>
      <c r="I7" s="13"/>
    </row>
    <row r="8" spans="1:9" s="63" customFormat="1" ht="30" customHeight="1">
      <c r="A8" s="184" t="s">
        <v>34</v>
      </c>
      <c r="B8" s="185"/>
      <c r="C8" s="185"/>
      <c r="D8" s="185"/>
      <c r="E8" s="185"/>
      <c r="F8" s="185"/>
      <c r="G8" s="186"/>
      <c r="H8" s="62"/>
      <c r="I8" s="62"/>
    </row>
    <row r="9" spans="1:9" s="63" customFormat="1" ht="108" customHeight="1">
      <c r="A9" s="187" t="s">
        <v>271</v>
      </c>
      <c r="B9" s="188"/>
      <c r="C9" s="188"/>
      <c r="D9" s="188"/>
      <c r="E9" s="188"/>
      <c r="F9" s="188"/>
      <c r="G9" s="189"/>
      <c r="H9" s="62"/>
      <c r="I9" s="62"/>
    </row>
    <row r="10" spans="1:9" s="61" customFormat="1" ht="11.45" customHeight="1">
      <c r="A10" s="84"/>
      <c r="B10" s="85"/>
      <c r="C10" s="85"/>
      <c r="D10" s="85"/>
      <c r="E10" s="85"/>
      <c r="F10" s="85"/>
      <c r="G10" s="86"/>
      <c r="H10" s="60"/>
      <c r="I10" s="60"/>
    </row>
    <row r="11" spans="1:9" s="63" customFormat="1" ht="30" customHeight="1">
      <c r="A11" s="184" t="s">
        <v>35</v>
      </c>
      <c r="B11" s="185"/>
      <c r="C11" s="185"/>
      <c r="D11" s="185"/>
      <c r="E11" s="185"/>
      <c r="F11" s="185"/>
      <c r="G11" s="186"/>
      <c r="H11" s="62"/>
      <c r="I11" s="62"/>
    </row>
    <row r="12" spans="1:9" s="63" customFormat="1" ht="125.1" customHeight="1">
      <c r="A12" s="187" t="s">
        <v>244</v>
      </c>
      <c r="B12" s="188"/>
      <c r="C12" s="188"/>
      <c r="D12" s="188"/>
      <c r="E12" s="188"/>
      <c r="F12" s="188"/>
      <c r="G12" s="189"/>
      <c r="H12" s="62"/>
      <c r="I12" s="62"/>
    </row>
    <row r="13" spans="1:9" s="61" customFormat="1" ht="11.25">
      <c r="A13" s="34"/>
      <c r="B13" s="41"/>
      <c r="C13" s="41"/>
      <c r="D13" s="41"/>
      <c r="E13" s="41"/>
      <c r="F13" s="41"/>
      <c r="G13" s="35"/>
      <c r="H13" s="60"/>
      <c r="I13" s="60"/>
    </row>
    <row r="14" spans="1:9">
      <c r="A14" s="170" t="s">
        <v>36</v>
      </c>
      <c r="B14" s="171"/>
      <c r="C14" s="171"/>
      <c r="D14" s="171"/>
      <c r="E14" s="171"/>
      <c r="F14" s="171"/>
      <c r="G14" s="172"/>
    </row>
    <row r="15" spans="1:9" s="14" customFormat="1" ht="11.25">
      <c r="A15" s="69"/>
      <c r="B15" s="70"/>
      <c r="C15" s="70"/>
      <c r="D15" s="70"/>
      <c r="E15" s="70"/>
      <c r="F15" s="70"/>
      <c r="G15" s="71"/>
      <c r="H15" s="13"/>
      <c r="I15" s="13"/>
    </row>
    <row r="16" spans="1:9" ht="42.75" customHeight="1">
      <c r="A16" s="182" t="s">
        <v>15</v>
      </c>
      <c r="B16" s="183"/>
      <c r="C16" s="64" t="s">
        <v>18</v>
      </c>
      <c r="D16" s="64" t="s">
        <v>19</v>
      </c>
      <c r="E16" s="64" t="s">
        <v>20</v>
      </c>
      <c r="F16" s="64" t="s">
        <v>16</v>
      </c>
      <c r="G16" s="65" t="s">
        <v>17</v>
      </c>
    </row>
    <row r="17" spans="1:9" ht="49.5" customHeight="1">
      <c r="A17" s="177" t="s">
        <v>245</v>
      </c>
      <c r="B17" s="178"/>
      <c r="C17" s="87" t="s">
        <v>276</v>
      </c>
      <c r="D17" s="87" t="s">
        <v>120</v>
      </c>
      <c r="E17" s="99">
        <v>40725</v>
      </c>
      <c r="F17" s="124">
        <v>1000</v>
      </c>
      <c r="G17" s="87" t="s">
        <v>121</v>
      </c>
    </row>
    <row r="18" spans="1:9" ht="49.5" customHeight="1">
      <c r="A18" s="177"/>
      <c r="B18" s="178"/>
      <c r="C18" s="87"/>
      <c r="D18" s="87"/>
      <c r="E18" s="87"/>
      <c r="F18" s="87"/>
      <c r="G18" s="87"/>
    </row>
    <row r="19" spans="1:9" ht="49.5" customHeight="1">
      <c r="A19" s="177"/>
      <c r="B19" s="178"/>
      <c r="C19" s="87"/>
      <c r="D19" s="87"/>
      <c r="E19" s="87"/>
      <c r="F19" s="87"/>
      <c r="G19" s="87"/>
    </row>
    <row r="20" spans="1:9" ht="49.5" customHeight="1">
      <c r="A20" s="177"/>
      <c r="B20" s="178"/>
      <c r="C20" s="88"/>
      <c r="D20" s="88"/>
      <c r="E20" s="88"/>
      <c r="F20" s="88"/>
      <c r="G20" s="88"/>
    </row>
    <row r="21" spans="1:9" s="14" customFormat="1" ht="11.25">
      <c r="A21" s="34"/>
      <c r="B21" s="41"/>
      <c r="C21" s="41"/>
      <c r="D21" s="41"/>
      <c r="E21" s="41"/>
      <c r="F21" s="41"/>
      <c r="G21" s="35"/>
      <c r="H21" s="13"/>
      <c r="I21" s="13"/>
    </row>
  </sheetData>
  <mergeCells count="14">
    <mergeCell ref="A20:B20"/>
    <mergeCell ref="B1:G1"/>
    <mergeCell ref="A16:B16"/>
    <mergeCell ref="A17:B17"/>
    <mergeCell ref="A18:B18"/>
    <mergeCell ref="A19:B19"/>
    <mergeCell ref="A14:G14"/>
    <mergeCell ref="A8:G8"/>
    <mergeCell ref="A9:G9"/>
    <mergeCell ref="A2:E3"/>
    <mergeCell ref="A5:G5"/>
    <mergeCell ref="A6:G6"/>
    <mergeCell ref="A11:G11"/>
    <mergeCell ref="A12:G12"/>
  </mergeCells>
  <pageMargins left="1" right="1" top="1.5" bottom="1" header="0.5" footer="0.5"/>
  <pageSetup orientation="landscape" r:id="rId1"/>
  <headerFooter>
    <oddHeader>&amp;C&amp;"Arial,Bold"&amp;14Comprehensive District Corrective Action Improvement Plan
High Quality Teachers &amp;"Arial,Regular"
&amp;12 2010-2011</oddHeader>
  </headerFooter>
</worksheet>
</file>

<file path=xl/worksheets/sheet5.xml><?xml version="1.0" encoding="utf-8"?>
<worksheet xmlns="http://schemas.openxmlformats.org/spreadsheetml/2006/main" xmlns:r="http://schemas.openxmlformats.org/officeDocument/2006/relationships">
  <dimension ref="A1:J106"/>
  <sheetViews>
    <sheetView topLeftCell="A91" zoomScaleNormal="100" zoomScalePageLayoutView="110" workbookViewId="0">
      <selection activeCell="F102" sqref="F102"/>
    </sheetView>
  </sheetViews>
  <sheetFormatPr defaultColWidth="9.140625" defaultRowHeight="15.75"/>
  <cols>
    <col min="1" max="1" width="7" style="15" bestFit="1" customWidth="1"/>
    <col min="2" max="2" width="5.28515625" style="2" customWidth="1"/>
    <col min="3" max="3" width="38.140625" style="26" customWidth="1"/>
    <col min="4" max="5" width="12.7109375" style="26" customWidth="1"/>
    <col min="6" max="6" width="12.7109375" style="15" customWidth="1"/>
    <col min="7" max="10" width="9.140625" style="2"/>
  </cols>
  <sheetData>
    <row r="1" spans="1:10">
      <c r="A1" s="170" t="s">
        <v>9</v>
      </c>
      <c r="B1" s="172"/>
      <c r="C1" s="170" t="str">
        <f>Summary!$B$1</f>
        <v>Gallatin County</v>
      </c>
      <c r="D1" s="171"/>
      <c r="E1" s="171"/>
      <c r="F1" s="172"/>
    </row>
    <row r="2" spans="1:10" s="24" customFormat="1" ht="49.5" customHeight="1">
      <c r="A2" s="25" t="s">
        <v>10</v>
      </c>
      <c r="B2" s="197" t="s">
        <v>22</v>
      </c>
      <c r="C2" s="198"/>
      <c r="D2" s="50" t="s">
        <v>11</v>
      </c>
      <c r="E2" s="50" t="s">
        <v>12</v>
      </c>
      <c r="F2" s="25" t="s">
        <v>37</v>
      </c>
      <c r="G2" s="23"/>
      <c r="H2" s="23"/>
      <c r="I2" s="23"/>
      <c r="J2" s="23"/>
    </row>
    <row r="3" spans="1:10">
      <c r="A3" s="51">
        <v>110</v>
      </c>
      <c r="B3" s="212" t="s">
        <v>292</v>
      </c>
      <c r="C3" s="212"/>
      <c r="D3" s="52">
        <v>50579</v>
      </c>
      <c r="E3" s="52">
        <v>0</v>
      </c>
      <c r="F3" s="52">
        <v>109207</v>
      </c>
    </row>
    <row r="4" spans="1:10">
      <c r="A4" s="51">
        <v>111</v>
      </c>
      <c r="B4" s="213"/>
      <c r="C4" s="213"/>
      <c r="D4" s="52">
        <v>0</v>
      </c>
      <c r="E4" s="52">
        <v>0</v>
      </c>
      <c r="F4" s="52">
        <v>0</v>
      </c>
    </row>
    <row r="5" spans="1:10">
      <c r="A5" s="51">
        <v>112</v>
      </c>
      <c r="B5" s="213" t="s">
        <v>293</v>
      </c>
      <c r="C5" s="213"/>
      <c r="D5" s="52">
        <v>0</v>
      </c>
      <c r="E5" s="52">
        <v>0</v>
      </c>
      <c r="F5" s="52">
        <v>22000</v>
      </c>
    </row>
    <row r="6" spans="1:10">
      <c r="A6" s="51">
        <v>113</v>
      </c>
      <c r="B6" s="213" t="s">
        <v>294</v>
      </c>
      <c r="C6" s="213"/>
      <c r="D6" s="52">
        <v>0</v>
      </c>
      <c r="E6" s="52">
        <v>0</v>
      </c>
      <c r="F6" s="52">
        <v>27910</v>
      </c>
    </row>
    <row r="7" spans="1:10">
      <c r="A7" s="51">
        <v>120</v>
      </c>
      <c r="B7" s="213"/>
      <c r="C7" s="213"/>
      <c r="D7" s="52">
        <v>0</v>
      </c>
      <c r="E7" s="52">
        <v>0</v>
      </c>
      <c r="F7" s="52">
        <v>0</v>
      </c>
    </row>
    <row r="8" spans="1:10">
      <c r="A8" s="51">
        <v>130</v>
      </c>
      <c r="B8" s="213" t="s">
        <v>295</v>
      </c>
      <c r="C8" s="213"/>
      <c r="D8" s="52">
        <v>0</v>
      </c>
      <c r="E8" s="52">
        <v>0</v>
      </c>
      <c r="F8" s="52">
        <v>26398</v>
      </c>
    </row>
    <row r="9" spans="1:10">
      <c r="A9" s="51">
        <v>131</v>
      </c>
      <c r="B9" s="213"/>
      <c r="C9" s="213"/>
      <c r="D9" s="52">
        <v>0</v>
      </c>
      <c r="E9" s="52">
        <v>0</v>
      </c>
      <c r="F9" s="52">
        <v>0</v>
      </c>
    </row>
    <row r="10" spans="1:10">
      <c r="A10" s="51">
        <v>140</v>
      </c>
      <c r="B10" s="213"/>
      <c r="C10" s="213"/>
      <c r="D10" s="52">
        <v>0</v>
      </c>
      <c r="E10" s="52">
        <v>0</v>
      </c>
      <c r="F10" s="52">
        <v>0</v>
      </c>
    </row>
    <row r="11" spans="1:10">
      <c r="A11" s="51">
        <v>150</v>
      </c>
      <c r="B11" s="213"/>
      <c r="C11" s="213"/>
      <c r="D11" s="52">
        <v>0</v>
      </c>
      <c r="E11" s="52">
        <v>0</v>
      </c>
      <c r="F11" s="52">
        <v>0</v>
      </c>
    </row>
    <row r="12" spans="1:10">
      <c r="A12" s="51">
        <v>160</v>
      </c>
      <c r="B12" s="213"/>
      <c r="C12" s="213"/>
      <c r="D12" s="52">
        <v>0</v>
      </c>
      <c r="E12" s="52">
        <v>0</v>
      </c>
      <c r="F12" s="52">
        <v>0</v>
      </c>
    </row>
    <row r="13" spans="1:10">
      <c r="A13" s="51">
        <v>170</v>
      </c>
      <c r="B13" s="213"/>
      <c r="C13" s="213"/>
      <c r="D13" s="52">
        <v>0</v>
      </c>
      <c r="E13" s="52">
        <v>0</v>
      </c>
      <c r="F13" s="52">
        <v>0</v>
      </c>
    </row>
    <row r="14" spans="1:10">
      <c r="A14" s="51">
        <v>213</v>
      </c>
      <c r="B14" s="213"/>
      <c r="C14" s="213"/>
      <c r="D14" s="52">
        <v>0</v>
      </c>
      <c r="E14" s="52">
        <v>0</v>
      </c>
      <c r="F14" s="52">
        <v>0</v>
      </c>
    </row>
    <row r="15" spans="1:10">
      <c r="A15" s="51">
        <v>214</v>
      </c>
      <c r="B15" s="213"/>
      <c r="C15" s="213"/>
      <c r="D15" s="52">
        <v>0</v>
      </c>
      <c r="E15" s="52">
        <v>0</v>
      </c>
      <c r="F15" s="52">
        <v>0</v>
      </c>
    </row>
    <row r="16" spans="1:10">
      <c r="A16" s="51">
        <v>219</v>
      </c>
      <c r="B16" s="213"/>
      <c r="C16" s="213"/>
      <c r="D16" s="52">
        <v>0</v>
      </c>
      <c r="E16" s="52">
        <v>0</v>
      </c>
      <c r="F16" s="52">
        <v>0</v>
      </c>
    </row>
    <row r="17" spans="1:6">
      <c r="A17" s="51">
        <v>221</v>
      </c>
      <c r="B17" s="213"/>
      <c r="C17" s="213"/>
      <c r="D17" s="52">
        <v>0</v>
      </c>
      <c r="E17" s="52">
        <v>0</v>
      </c>
      <c r="F17" s="52">
        <v>0</v>
      </c>
    </row>
    <row r="18" spans="1:6">
      <c r="A18" s="51">
        <v>222</v>
      </c>
      <c r="B18" s="213" t="s">
        <v>296</v>
      </c>
      <c r="C18" s="213"/>
      <c r="D18" s="52">
        <v>634</v>
      </c>
      <c r="E18" s="52">
        <v>0</v>
      </c>
      <c r="F18" s="52">
        <v>0</v>
      </c>
    </row>
    <row r="19" spans="1:6">
      <c r="A19" s="51">
        <v>231</v>
      </c>
      <c r="B19" s="213" t="s">
        <v>297</v>
      </c>
      <c r="C19" s="213"/>
      <c r="D19" s="52">
        <v>6885</v>
      </c>
      <c r="E19" s="52">
        <v>0</v>
      </c>
      <c r="F19" s="52">
        <v>0</v>
      </c>
    </row>
    <row r="20" spans="1:6">
      <c r="A20" s="51">
        <v>232</v>
      </c>
      <c r="B20" s="213"/>
      <c r="C20" s="213"/>
      <c r="D20" s="52">
        <v>0</v>
      </c>
      <c r="E20" s="52">
        <v>0</v>
      </c>
      <c r="F20" s="52">
        <v>0</v>
      </c>
    </row>
    <row r="21" spans="1:6">
      <c r="A21" s="51">
        <v>233</v>
      </c>
      <c r="B21" s="213"/>
      <c r="C21" s="213"/>
      <c r="D21" s="52">
        <v>0</v>
      </c>
      <c r="E21" s="52">
        <v>0</v>
      </c>
      <c r="F21" s="52">
        <v>0</v>
      </c>
    </row>
    <row r="22" spans="1:6">
      <c r="A22" s="51">
        <v>240</v>
      </c>
      <c r="B22" s="213"/>
      <c r="C22" s="213"/>
      <c r="D22" s="52">
        <v>0</v>
      </c>
      <c r="E22" s="52">
        <v>0</v>
      </c>
      <c r="F22" s="52">
        <v>0</v>
      </c>
    </row>
    <row r="23" spans="1:6">
      <c r="A23" s="51">
        <v>251</v>
      </c>
      <c r="B23" s="213"/>
      <c r="C23" s="213"/>
      <c r="D23" s="52">
        <v>0</v>
      </c>
      <c r="E23" s="52">
        <v>0</v>
      </c>
      <c r="F23" s="52">
        <v>0</v>
      </c>
    </row>
    <row r="24" spans="1:6">
      <c r="A24" s="51">
        <v>253</v>
      </c>
      <c r="B24" s="213"/>
      <c r="C24" s="213"/>
      <c r="D24" s="52">
        <v>0</v>
      </c>
      <c r="E24" s="52">
        <v>0</v>
      </c>
      <c r="F24" s="52">
        <v>0</v>
      </c>
    </row>
    <row r="25" spans="1:6">
      <c r="A25" s="51">
        <v>260</v>
      </c>
      <c r="B25" s="213" t="s">
        <v>298</v>
      </c>
      <c r="C25" s="213"/>
      <c r="D25" s="52">
        <v>180</v>
      </c>
      <c r="E25" s="52">
        <v>0</v>
      </c>
      <c r="F25" s="52">
        <v>0</v>
      </c>
    </row>
    <row r="26" spans="1:6">
      <c r="A26" s="51">
        <v>291</v>
      </c>
      <c r="B26" s="213"/>
      <c r="C26" s="213"/>
      <c r="D26" s="52">
        <v>0</v>
      </c>
      <c r="E26" s="52">
        <v>0</v>
      </c>
      <c r="F26" s="52">
        <v>0</v>
      </c>
    </row>
    <row r="27" spans="1:6">
      <c r="A27" s="51">
        <v>293</v>
      </c>
      <c r="B27" s="213"/>
      <c r="C27" s="213"/>
      <c r="D27" s="52">
        <v>0</v>
      </c>
      <c r="E27" s="52">
        <v>0</v>
      </c>
      <c r="F27" s="52">
        <v>0</v>
      </c>
    </row>
    <row r="28" spans="1:6">
      <c r="A28" s="51">
        <v>294</v>
      </c>
      <c r="B28" s="213" t="s">
        <v>299</v>
      </c>
      <c r="C28" s="213"/>
      <c r="D28" s="52">
        <v>7065</v>
      </c>
      <c r="E28" s="52">
        <v>0</v>
      </c>
      <c r="F28" s="52">
        <v>0</v>
      </c>
    </row>
    <row r="29" spans="1:6">
      <c r="A29" s="51">
        <v>295</v>
      </c>
      <c r="B29" s="213" t="s">
        <v>300</v>
      </c>
      <c r="C29" s="213"/>
      <c r="D29" s="52">
        <v>23</v>
      </c>
      <c r="E29" s="52">
        <v>0</v>
      </c>
      <c r="F29" s="52">
        <v>0</v>
      </c>
    </row>
    <row r="30" spans="1:6">
      <c r="A30" s="51">
        <v>296</v>
      </c>
      <c r="B30" s="213" t="s">
        <v>301</v>
      </c>
      <c r="C30" s="213"/>
      <c r="D30" s="52">
        <v>60</v>
      </c>
      <c r="E30" s="52">
        <v>0</v>
      </c>
      <c r="F30" s="52">
        <v>0</v>
      </c>
    </row>
    <row r="31" spans="1:6">
      <c r="A31" s="51">
        <v>297</v>
      </c>
      <c r="B31" s="213"/>
      <c r="C31" s="213"/>
      <c r="D31" s="52">
        <v>0</v>
      </c>
      <c r="E31" s="52">
        <v>0</v>
      </c>
      <c r="F31" s="52">
        <v>0</v>
      </c>
    </row>
    <row r="32" spans="1:6">
      <c r="A32" s="51">
        <v>322</v>
      </c>
      <c r="B32" s="213" t="s">
        <v>302</v>
      </c>
      <c r="C32" s="213"/>
      <c r="D32" s="52">
        <v>0</v>
      </c>
      <c r="E32" s="52">
        <v>100</v>
      </c>
      <c r="F32" s="52">
        <v>0</v>
      </c>
    </row>
    <row r="33" spans="1:6">
      <c r="A33" s="51">
        <v>335</v>
      </c>
      <c r="B33" s="213"/>
      <c r="C33" s="213"/>
      <c r="D33" s="52">
        <v>0</v>
      </c>
      <c r="E33" s="52">
        <v>0</v>
      </c>
      <c r="F33" s="52">
        <v>0</v>
      </c>
    </row>
    <row r="34" spans="1:6">
      <c r="A34" s="51">
        <v>338</v>
      </c>
      <c r="B34" s="213" t="s">
        <v>303</v>
      </c>
      <c r="C34" s="213"/>
      <c r="D34" s="52">
        <v>0</v>
      </c>
      <c r="E34" s="52">
        <v>1000</v>
      </c>
      <c r="F34" s="52">
        <v>0</v>
      </c>
    </row>
    <row r="35" spans="1:6">
      <c r="A35" s="51">
        <v>342</v>
      </c>
      <c r="B35" s="213"/>
      <c r="C35" s="213"/>
      <c r="D35" s="52">
        <v>0</v>
      </c>
      <c r="E35" s="52">
        <v>0</v>
      </c>
      <c r="F35" s="52">
        <v>0</v>
      </c>
    </row>
    <row r="36" spans="1:6">
      <c r="A36" s="51">
        <v>345</v>
      </c>
      <c r="B36" s="213"/>
      <c r="C36" s="213"/>
      <c r="D36" s="52">
        <v>0</v>
      </c>
      <c r="E36" s="52">
        <v>0</v>
      </c>
      <c r="F36" s="52">
        <v>0</v>
      </c>
    </row>
    <row r="37" spans="1:6">
      <c r="A37" s="51">
        <v>349</v>
      </c>
      <c r="B37" s="213"/>
      <c r="C37" s="213"/>
      <c r="D37" s="52">
        <v>0</v>
      </c>
      <c r="E37" s="52">
        <v>0</v>
      </c>
      <c r="F37" s="52">
        <v>0</v>
      </c>
    </row>
    <row r="38" spans="1:6">
      <c r="A38" s="51">
        <v>432</v>
      </c>
      <c r="B38" s="213"/>
      <c r="C38" s="213"/>
      <c r="D38" s="52">
        <v>0</v>
      </c>
      <c r="E38" s="52">
        <v>0</v>
      </c>
      <c r="F38" s="52">
        <v>0</v>
      </c>
    </row>
    <row r="39" spans="1:6">
      <c r="A39" s="51">
        <v>433</v>
      </c>
      <c r="B39" s="213"/>
      <c r="C39" s="213"/>
      <c r="D39" s="52">
        <v>0</v>
      </c>
      <c r="E39" s="52">
        <v>0</v>
      </c>
      <c r="F39" s="52">
        <v>0</v>
      </c>
    </row>
    <row r="40" spans="1:6">
      <c r="A40" s="51">
        <v>434</v>
      </c>
      <c r="B40" s="213"/>
      <c r="C40" s="213"/>
      <c r="D40" s="52">
        <v>0</v>
      </c>
      <c r="E40" s="52">
        <v>0</v>
      </c>
      <c r="F40" s="52">
        <v>0</v>
      </c>
    </row>
    <row r="41" spans="1:6">
      <c r="A41" s="51">
        <v>435</v>
      </c>
      <c r="B41" s="213"/>
      <c r="C41" s="213"/>
      <c r="D41" s="52">
        <v>0</v>
      </c>
      <c r="E41" s="52">
        <v>0</v>
      </c>
      <c r="F41" s="52">
        <v>0</v>
      </c>
    </row>
    <row r="42" spans="1:6">
      <c r="A42" s="51">
        <v>439</v>
      </c>
      <c r="B42" s="213"/>
      <c r="C42" s="213"/>
      <c r="D42" s="52">
        <v>0</v>
      </c>
      <c r="E42" s="52">
        <v>0</v>
      </c>
      <c r="F42" s="52">
        <v>0</v>
      </c>
    </row>
    <row r="43" spans="1:6">
      <c r="A43" s="51">
        <v>441</v>
      </c>
      <c r="B43" s="213"/>
      <c r="C43" s="213"/>
      <c r="D43" s="52">
        <v>0</v>
      </c>
      <c r="E43" s="52">
        <v>0</v>
      </c>
      <c r="F43" s="52">
        <v>0</v>
      </c>
    </row>
    <row r="44" spans="1:6">
      <c r="A44" s="51">
        <v>442</v>
      </c>
      <c r="B44" s="213"/>
      <c r="C44" s="213"/>
      <c r="D44" s="52">
        <v>0</v>
      </c>
      <c r="E44" s="52">
        <v>0</v>
      </c>
      <c r="F44" s="52">
        <v>0</v>
      </c>
    </row>
    <row r="45" spans="1:6">
      <c r="A45" s="51">
        <v>443</v>
      </c>
      <c r="B45" s="213"/>
      <c r="C45" s="213"/>
      <c r="D45" s="52">
        <v>0</v>
      </c>
      <c r="E45" s="52">
        <v>0</v>
      </c>
      <c r="F45" s="52">
        <v>0</v>
      </c>
    </row>
    <row r="46" spans="1:6">
      <c r="A46" s="51">
        <v>444</v>
      </c>
      <c r="B46" s="213"/>
      <c r="C46" s="213"/>
      <c r="D46" s="52">
        <v>0</v>
      </c>
      <c r="E46" s="52">
        <v>0</v>
      </c>
      <c r="F46" s="52">
        <v>0</v>
      </c>
    </row>
    <row r="47" spans="1:6">
      <c r="A47" s="51">
        <v>450</v>
      </c>
      <c r="B47" s="213"/>
      <c r="C47" s="213"/>
      <c r="D47" s="52">
        <v>0</v>
      </c>
      <c r="E47" s="52">
        <v>0</v>
      </c>
      <c r="F47" s="52">
        <v>0</v>
      </c>
    </row>
    <row r="48" spans="1:6">
      <c r="A48" s="51">
        <v>511</v>
      </c>
      <c r="B48" s="213"/>
      <c r="C48" s="213"/>
      <c r="D48" s="52">
        <v>0</v>
      </c>
      <c r="E48" s="52">
        <v>0</v>
      </c>
      <c r="F48" s="52">
        <v>0</v>
      </c>
    </row>
    <row r="49" spans="1:6">
      <c r="A49" s="51">
        <v>513</v>
      </c>
      <c r="B49" s="213"/>
      <c r="C49" s="213"/>
      <c r="D49" s="52">
        <v>0</v>
      </c>
      <c r="E49" s="52">
        <v>0</v>
      </c>
      <c r="F49" s="52">
        <v>0</v>
      </c>
    </row>
    <row r="50" spans="1:6">
      <c r="A50" s="51">
        <v>514</v>
      </c>
      <c r="B50" s="213"/>
      <c r="C50" s="213"/>
      <c r="D50" s="52">
        <v>0</v>
      </c>
      <c r="E50" s="52">
        <v>0</v>
      </c>
      <c r="F50" s="52">
        <v>0</v>
      </c>
    </row>
    <row r="51" spans="1:6">
      <c r="A51" s="51">
        <v>519</v>
      </c>
      <c r="B51" s="213"/>
      <c r="C51" s="213"/>
      <c r="D51" s="52">
        <v>0</v>
      </c>
      <c r="E51" s="52">
        <v>0</v>
      </c>
      <c r="F51" s="52">
        <v>0</v>
      </c>
    </row>
    <row r="52" spans="1:6">
      <c r="A52" s="51">
        <v>521</v>
      </c>
      <c r="B52" s="213"/>
      <c r="C52" s="213"/>
      <c r="D52" s="52">
        <v>0</v>
      </c>
      <c r="E52" s="52">
        <v>0</v>
      </c>
      <c r="F52" s="52">
        <v>0</v>
      </c>
    </row>
    <row r="53" spans="1:6">
      <c r="A53" s="51">
        <v>522</v>
      </c>
      <c r="B53" s="213"/>
      <c r="C53" s="213"/>
      <c r="D53" s="52">
        <v>0</v>
      </c>
      <c r="E53" s="52">
        <v>0</v>
      </c>
      <c r="F53" s="52">
        <v>0</v>
      </c>
    </row>
    <row r="54" spans="1:6">
      <c r="A54" s="51">
        <v>524</v>
      </c>
      <c r="B54" s="213"/>
      <c r="C54" s="213"/>
      <c r="D54" s="52">
        <v>0</v>
      </c>
      <c r="E54" s="52">
        <v>0</v>
      </c>
      <c r="F54" s="52">
        <v>0</v>
      </c>
    </row>
    <row r="55" spans="1:6">
      <c r="A55" s="51">
        <v>529</v>
      </c>
      <c r="B55" s="213"/>
      <c r="C55" s="213"/>
      <c r="D55" s="52">
        <v>0</v>
      </c>
      <c r="E55" s="52">
        <v>0</v>
      </c>
      <c r="F55" s="52">
        <v>0</v>
      </c>
    </row>
    <row r="56" spans="1:6">
      <c r="A56" s="51">
        <v>531</v>
      </c>
      <c r="B56" s="213"/>
      <c r="C56" s="213"/>
      <c r="D56" s="52">
        <v>0</v>
      </c>
      <c r="E56" s="52">
        <v>0</v>
      </c>
      <c r="F56" s="52">
        <v>0</v>
      </c>
    </row>
    <row r="57" spans="1:6">
      <c r="A57" s="51">
        <v>532</v>
      </c>
      <c r="B57" s="213"/>
      <c r="C57" s="213"/>
      <c r="D57" s="52">
        <v>0</v>
      </c>
      <c r="E57" s="52">
        <v>0</v>
      </c>
      <c r="F57" s="52">
        <v>0</v>
      </c>
    </row>
    <row r="58" spans="1:6">
      <c r="A58" s="51">
        <v>533</v>
      </c>
      <c r="B58" s="213"/>
      <c r="C58" s="213"/>
      <c r="D58" s="52">
        <v>0</v>
      </c>
      <c r="E58" s="52">
        <v>0</v>
      </c>
      <c r="F58" s="52">
        <v>0</v>
      </c>
    </row>
    <row r="59" spans="1:6">
      <c r="A59" s="51">
        <v>541</v>
      </c>
      <c r="B59" s="213"/>
      <c r="C59" s="213"/>
      <c r="D59" s="52">
        <v>0</v>
      </c>
      <c r="E59" s="52">
        <v>0</v>
      </c>
      <c r="F59" s="52">
        <v>0</v>
      </c>
    </row>
    <row r="60" spans="1:6">
      <c r="A60" s="51">
        <v>542</v>
      </c>
      <c r="B60" s="213"/>
      <c r="C60" s="213"/>
      <c r="D60" s="52">
        <v>0</v>
      </c>
      <c r="E60" s="52">
        <v>0</v>
      </c>
      <c r="F60" s="52">
        <v>0</v>
      </c>
    </row>
    <row r="61" spans="1:6">
      <c r="A61" s="51">
        <v>552</v>
      </c>
      <c r="B61" s="213"/>
      <c r="C61" s="213"/>
      <c r="D61" s="52">
        <v>0</v>
      </c>
      <c r="E61" s="52">
        <v>0</v>
      </c>
      <c r="F61" s="52">
        <v>0</v>
      </c>
    </row>
    <row r="62" spans="1:6">
      <c r="A62" s="51">
        <v>553</v>
      </c>
      <c r="B62" s="213"/>
      <c r="C62" s="213"/>
      <c r="D62" s="52">
        <v>0</v>
      </c>
      <c r="E62" s="52">
        <v>0</v>
      </c>
      <c r="F62" s="52">
        <v>0</v>
      </c>
    </row>
    <row r="63" spans="1:6">
      <c r="A63" s="51">
        <v>561</v>
      </c>
      <c r="B63" s="213"/>
      <c r="C63" s="213"/>
      <c r="D63" s="52">
        <v>0</v>
      </c>
      <c r="E63" s="52">
        <v>0</v>
      </c>
      <c r="F63" s="52">
        <v>0</v>
      </c>
    </row>
    <row r="64" spans="1:6">
      <c r="A64" s="51">
        <v>580</v>
      </c>
      <c r="B64" s="213" t="s">
        <v>304</v>
      </c>
      <c r="C64" s="213"/>
      <c r="D64" s="52">
        <v>0</v>
      </c>
      <c r="E64" s="52">
        <v>1691</v>
      </c>
      <c r="F64" s="52">
        <v>1000</v>
      </c>
    </row>
    <row r="65" spans="1:6">
      <c r="A65" s="51">
        <v>581</v>
      </c>
      <c r="B65" s="213"/>
      <c r="C65" s="213"/>
      <c r="D65" s="52">
        <v>0</v>
      </c>
      <c r="E65" s="52">
        <v>0</v>
      </c>
      <c r="F65" s="52">
        <v>0</v>
      </c>
    </row>
    <row r="66" spans="1:6">
      <c r="A66" s="51">
        <v>582</v>
      </c>
      <c r="B66" s="213"/>
      <c r="C66" s="213"/>
      <c r="D66" s="52">
        <v>0</v>
      </c>
      <c r="E66" s="52">
        <v>0</v>
      </c>
      <c r="F66" s="52">
        <v>0</v>
      </c>
    </row>
    <row r="67" spans="1:6">
      <c r="A67" s="51">
        <v>584</v>
      </c>
      <c r="B67" s="213"/>
      <c r="C67" s="213"/>
      <c r="D67" s="52">
        <v>0</v>
      </c>
      <c r="E67" s="52">
        <v>0</v>
      </c>
      <c r="F67" s="52">
        <v>0</v>
      </c>
    </row>
    <row r="68" spans="1:6">
      <c r="A68" s="51">
        <v>585</v>
      </c>
      <c r="B68" s="213"/>
      <c r="C68" s="213"/>
      <c r="D68" s="52">
        <v>0</v>
      </c>
      <c r="E68" s="52">
        <v>0</v>
      </c>
      <c r="F68" s="52">
        <v>0</v>
      </c>
    </row>
    <row r="69" spans="1:6">
      <c r="A69" s="51">
        <v>586</v>
      </c>
      <c r="B69" s="213"/>
      <c r="C69" s="213"/>
      <c r="D69" s="52">
        <v>0</v>
      </c>
      <c r="E69" s="52">
        <v>0</v>
      </c>
      <c r="F69" s="52">
        <v>0</v>
      </c>
    </row>
    <row r="70" spans="1:6">
      <c r="A70" s="51">
        <v>589</v>
      </c>
      <c r="B70" s="213"/>
      <c r="C70" s="213"/>
      <c r="D70" s="52">
        <v>0</v>
      </c>
      <c r="E70" s="52">
        <v>0</v>
      </c>
      <c r="F70" s="52">
        <v>0</v>
      </c>
    </row>
    <row r="71" spans="1:6">
      <c r="A71" s="51">
        <v>591</v>
      </c>
      <c r="B71" s="213"/>
      <c r="C71" s="213"/>
      <c r="D71" s="52">
        <v>0</v>
      </c>
      <c r="E71" s="52">
        <v>0</v>
      </c>
      <c r="F71" s="52">
        <v>0</v>
      </c>
    </row>
    <row r="72" spans="1:6">
      <c r="A72" s="51">
        <v>610</v>
      </c>
      <c r="B72" s="213" t="s">
        <v>305</v>
      </c>
      <c r="C72" s="213"/>
      <c r="D72" s="52">
        <v>0</v>
      </c>
      <c r="E72" s="52">
        <v>0</v>
      </c>
      <c r="F72" s="52">
        <v>2000</v>
      </c>
    </row>
    <row r="73" spans="1:6">
      <c r="A73" s="51">
        <v>616</v>
      </c>
      <c r="B73" s="213"/>
      <c r="C73" s="213"/>
      <c r="D73" s="52">
        <v>0</v>
      </c>
      <c r="E73" s="52">
        <v>0</v>
      </c>
      <c r="F73" s="52">
        <v>0</v>
      </c>
    </row>
    <row r="74" spans="1:6">
      <c r="A74" s="51">
        <v>617</v>
      </c>
      <c r="B74" s="213"/>
      <c r="C74" s="213"/>
      <c r="D74" s="52">
        <v>0</v>
      </c>
      <c r="E74" s="52">
        <v>0</v>
      </c>
      <c r="F74" s="52">
        <v>0</v>
      </c>
    </row>
    <row r="75" spans="1:6">
      <c r="A75" s="51">
        <v>626</v>
      </c>
      <c r="B75" s="213"/>
      <c r="C75" s="213"/>
      <c r="D75" s="52">
        <v>0</v>
      </c>
      <c r="E75" s="52">
        <v>0</v>
      </c>
      <c r="F75" s="52">
        <v>0</v>
      </c>
    </row>
    <row r="76" spans="1:6">
      <c r="A76" s="51">
        <v>627</v>
      </c>
      <c r="B76" s="213"/>
      <c r="C76" s="213"/>
      <c r="D76" s="52">
        <v>0</v>
      </c>
      <c r="E76" s="52">
        <v>0</v>
      </c>
      <c r="F76" s="52">
        <v>0</v>
      </c>
    </row>
    <row r="77" spans="1:6">
      <c r="A77" s="51">
        <v>629</v>
      </c>
      <c r="B77" s="213"/>
      <c r="C77" s="213"/>
      <c r="D77" s="52">
        <v>0</v>
      </c>
      <c r="E77" s="52">
        <v>0</v>
      </c>
      <c r="F77" s="52">
        <v>0</v>
      </c>
    </row>
    <row r="78" spans="1:6">
      <c r="A78" s="51">
        <v>641</v>
      </c>
      <c r="B78" s="213"/>
      <c r="C78" s="213"/>
      <c r="D78" s="52">
        <v>0</v>
      </c>
      <c r="E78" s="52">
        <v>0</v>
      </c>
      <c r="F78" s="52">
        <v>0</v>
      </c>
    </row>
    <row r="79" spans="1:6">
      <c r="A79" s="51">
        <v>642</v>
      </c>
      <c r="B79" s="213"/>
      <c r="C79" s="213"/>
      <c r="D79" s="52">
        <v>0</v>
      </c>
      <c r="E79" s="52">
        <v>0</v>
      </c>
      <c r="F79" s="52">
        <v>0</v>
      </c>
    </row>
    <row r="80" spans="1:6">
      <c r="A80" s="51">
        <v>643</v>
      </c>
      <c r="B80" s="213"/>
      <c r="C80" s="213"/>
      <c r="D80" s="52">
        <v>0</v>
      </c>
      <c r="E80" s="52">
        <v>0</v>
      </c>
      <c r="F80" s="52">
        <v>0</v>
      </c>
    </row>
    <row r="81" spans="1:6">
      <c r="A81" s="51">
        <v>644</v>
      </c>
      <c r="B81" s="213" t="s">
        <v>306</v>
      </c>
      <c r="C81" s="213"/>
      <c r="D81" s="52">
        <v>0</v>
      </c>
      <c r="E81" s="52">
        <v>0</v>
      </c>
      <c r="F81" s="52">
        <v>100750</v>
      </c>
    </row>
    <row r="82" spans="1:6">
      <c r="A82" s="51">
        <v>645</v>
      </c>
      <c r="B82" s="213"/>
      <c r="C82" s="213"/>
      <c r="D82" s="52">
        <v>0</v>
      </c>
      <c r="E82" s="52">
        <v>0</v>
      </c>
      <c r="F82" s="52">
        <v>0</v>
      </c>
    </row>
    <row r="83" spans="1:6">
      <c r="A83" s="51">
        <v>646</v>
      </c>
      <c r="B83" s="213" t="s">
        <v>307</v>
      </c>
      <c r="C83" s="213"/>
      <c r="D83" s="52">
        <v>0</v>
      </c>
      <c r="E83" s="52">
        <v>0</v>
      </c>
      <c r="F83" s="52">
        <v>58000</v>
      </c>
    </row>
    <row r="84" spans="1:6">
      <c r="A84" s="51">
        <v>647</v>
      </c>
      <c r="B84" s="213"/>
      <c r="C84" s="213"/>
      <c r="D84" s="52">
        <v>0</v>
      </c>
      <c r="E84" s="52">
        <v>0</v>
      </c>
      <c r="F84" s="52">
        <v>0</v>
      </c>
    </row>
    <row r="85" spans="1:6">
      <c r="A85" s="51">
        <v>649</v>
      </c>
      <c r="B85" s="213"/>
      <c r="C85" s="213"/>
      <c r="D85" s="52">
        <v>0</v>
      </c>
      <c r="E85" s="52">
        <v>0</v>
      </c>
      <c r="F85" s="52">
        <v>0</v>
      </c>
    </row>
    <row r="86" spans="1:6">
      <c r="A86" s="51">
        <v>650</v>
      </c>
      <c r="B86" s="213"/>
      <c r="C86" s="213"/>
      <c r="D86" s="52">
        <v>0</v>
      </c>
      <c r="E86" s="52">
        <v>0</v>
      </c>
      <c r="F86" s="52">
        <v>0</v>
      </c>
    </row>
    <row r="87" spans="1:6">
      <c r="A87" s="51">
        <v>661</v>
      </c>
      <c r="B87" s="213"/>
      <c r="C87" s="213"/>
      <c r="D87" s="52">
        <v>0</v>
      </c>
      <c r="E87" s="52">
        <v>0</v>
      </c>
      <c r="F87" s="52">
        <v>0</v>
      </c>
    </row>
    <row r="88" spans="1:6">
      <c r="A88" s="51">
        <v>662</v>
      </c>
      <c r="B88" s="213"/>
      <c r="C88" s="213"/>
      <c r="D88" s="52">
        <v>0</v>
      </c>
      <c r="E88" s="52">
        <v>0</v>
      </c>
      <c r="F88" s="52">
        <v>0</v>
      </c>
    </row>
    <row r="89" spans="1:6">
      <c r="A89" s="51">
        <v>663</v>
      </c>
      <c r="B89" s="213"/>
      <c r="C89" s="213"/>
      <c r="D89" s="52">
        <v>0</v>
      </c>
      <c r="E89" s="52">
        <v>0</v>
      </c>
      <c r="F89" s="52">
        <v>0</v>
      </c>
    </row>
    <row r="90" spans="1:6">
      <c r="A90" s="51">
        <v>673</v>
      </c>
      <c r="B90" s="213"/>
      <c r="C90" s="213"/>
      <c r="D90" s="52">
        <v>0</v>
      </c>
      <c r="E90" s="52">
        <v>0</v>
      </c>
      <c r="F90" s="52">
        <v>0</v>
      </c>
    </row>
    <row r="91" spans="1:6">
      <c r="A91" s="51">
        <v>674</v>
      </c>
      <c r="B91" s="213"/>
      <c r="C91" s="213"/>
      <c r="D91" s="52">
        <v>0</v>
      </c>
      <c r="E91" s="52">
        <v>0</v>
      </c>
      <c r="F91" s="52">
        <v>0</v>
      </c>
    </row>
    <row r="92" spans="1:6">
      <c r="A92" s="51">
        <v>680</v>
      </c>
      <c r="B92" s="213"/>
      <c r="C92" s="213"/>
      <c r="D92" s="52">
        <v>0</v>
      </c>
      <c r="E92" s="52">
        <v>0</v>
      </c>
      <c r="F92" s="52">
        <v>0</v>
      </c>
    </row>
    <row r="93" spans="1:6">
      <c r="A93" s="51">
        <v>695</v>
      </c>
      <c r="B93" s="213"/>
      <c r="C93" s="213"/>
      <c r="D93" s="52">
        <v>0</v>
      </c>
      <c r="E93" s="52">
        <v>0</v>
      </c>
      <c r="F93" s="52">
        <v>0</v>
      </c>
    </row>
    <row r="94" spans="1:6">
      <c r="A94" s="51">
        <v>697</v>
      </c>
      <c r="B94" s="213" t="s">
        <v>308</v>
      </c>
      <c r="C94" s="213"/>
      <c r="D94" s="52">
        <v>0</v>
      </c>
      <c r="E94" s="52">
        <v>0</v>
      </c>
      <c r="F94" s="52">
        <v>2000</v>
      </c>
    </row>
    <row r="95" spans="1:6">
      <c r="A95" s="51">
        <v>732</v>
      </c>
      <c r="B95" s="213"/>
      <c r="C95" s="213"/>
      <c r="D95" s="52">
        <v>0</v>
      </c>
      <c r="E95" s="52">
        <v>0</v>
      </c>
      <c r="F95" s="52">
        <v>0</v>
      </c>
    </row>
    <row r="96" spans="1:6">
      <c r="A96" s="51">
        <v>733</v>
      </c>
      <c r="B96" s="213"/>
      <c r="C96" s="213"/>
      <c r="D96" s="52">
        <v>0</v>
      </c>
      <c r="E96" s="52">
        <v>0</v>
      </c>
      <c r="F96" s="52">
        <v>0</v>
      </c>
    </row>
    <row r="97" spans="1:10">
      <c r="A97" s="51">
        <v>734</v>
      </c>
      <c r="B97" s="213"/>
      <c r="C97" s="213"/>
      <c r="D97" s="52">
        <v>0</v>
      </c>
      <c r="E97" s="52">
        <v>0</v>
      </c>
      <c r="F97" s="52">
        <v>0</v>
      </c>
    </row>
    <row r="98" spans="1:10">
      <c r="A98" s="51">
        <v>735</v>
      </c>
      <c r="B98" s="213"/>
      <c r="C98" s="213"/>
      <c r="D98" s="52">
        <v>0</v>
      </c>
      <c r="E98" s="52">
        <v>0</v>
      </c>
      <c r="F98" s="52">
        <v>0</v>
      </c>
    </row>
    <row r="99" spans="1:10">
      <c r="A99" s="51">
        <v>738</v>
      </c>
      <c r="B99" s="213"/>
      <c r="C99" s="213"/>
      <c r="D99" s="52">
        <v>0</v>
      </c>
      <c r="E99" s="52">
        <v>0</v>
      </c>
      <c r="F99" s="52">
        <v>0</v>
      </c>
    </row>
    <row r="100" spans="1:10">
      <c r="A100" s="51">
        <v>810</v>
      </c>
      <c r="B100" s="213"/>
      <c r="C100" s="213"/>
      <c r="D100" s="52">
        <v>0</v>
      </c>
      <c r="E100" s="52">
        <v>0</v>
      </c>
      <c r="F100" s="52">
        <v>0</v>
      </c>
    </row>
    <row r="101" spans="1:10">
      <c r="A101" s="51">
        <v>892</v>
      </c>
      <c r="B101" s="213"/>
      <c r="C101" s="213"/>
      <c r="D101" s="52">
        <v>0</v>
      </c>
      <c r="E101" s="52">
        <v>0</v>
      </c>
      <c r="F101" s="52">
        <v>0</v>
      </c>
    </row>
    <row r="102" spans="1:10">
      <c r="A102" s="51">
        <v>894</v>
      </c>
      <c r="B102" s="213" t="s">
        <v>309</v>
      </c>
      <c r="C102" s="213"/>
      <c r="D102" s="52">
        <v>0</v>
      </c>
      <c r="E102" s="52">
        <v>100</v>
      </c>
      <c r="F102" s="52">
        <v>0</v>
      </c>
    </row>
    <row r="103" spans="1:10">
      <c r="A103" s="51">
        <v>896</v>
      </c>
      <c r="B103" s="213"/>
      <c r="C103" s="213"/>
      <c r="D103" s="52">
        <v>0</v>
      </c>
      <c r="E103" s="52">
        <v>0</v>
      </c>
      <c r="F103" s="52">
        <v>0</v>
      </c>
    </row>
    <row r="104" spans="1:10">
      <c r="A104" s="51">
        <v>899</v>
      </c>
      <c r="B104" s="213"/>
      <c r="C104" s="213"/>
      <c r="D104" s="52">
        <v>0</v>
      </c>
      <c r="E104" s="52">
        <v>0</v>
      </c>
      <c r="F104" s="52">
        <v>0</v>
      </c>
    </row>
    <row r="105" spans="1:10">
      <c r="A105" s="78">
        <v>913</v>
      </c>
      <c r="B105" s="213"/>
      <c r="C105" s="213"/>
      <c r="D105" s="77">
        <v>0</v>
      </c>
      <c r="E105" s="77">
        <v>0</v>
      </c>
      <c r="F105" s="52">
        <v>0</v>
      </c>
    </row>
    <row r="106" spans="1:10" s="58" customFormat="1" ht="24.95" customHeight="1">
      <c r="A106" s="53"/>
      <c r="B106" s="54" t="s">
        <v>23</v>
      </c>
      <c r="C106" s="53"/>
      <c r="D106" s="55">
        <f>SUM(D3:D105)</f>
        <v>65426</v>
      </c>
      <c r="E106" s="55">
        <f>SUM(E3:E105)</f>
        <v>2891</v>
      </c>
      <c r="F106" s="56">
        <f>SUM(F3:F105)</f>
        <v>349265</v>
      </c>
      <c r="G106" s="57"/>
      <c r="H106" s="57"/>
      <c r="I106" s="57"/>
      <c r="J106" s="57"/>
    </row>
  </sheetData>
  <mergeCells count="106">
    <mergeCell ref="B105:C105"/>
    <mergeCell ref="B100:C100"/>
    <mergeCell ref="B101:C101"/>
    <mergeCell ref="B102:C102"/>
    <mergeCell ref="B103:C103"/>
    <mergeCell ref="B104:C104"/>
    <mergeCell ref="B95:C95"/>
    <mergeCell ref="B96:C96"/>
    <mergeCell ref="B97:C97"/>
    <mergeCell ref="B98:C98"/>
    <mergeCell ref="B99:C99"/>
    <mergeCell ref="B90:C90"/>
    <mergeCell ref="B91:C91"/>
    <mergeCell ref="B92:C92"/>
    <mergeCell ref="B93:C93"/>
    <mergeCell ref="B94:C94"/>
    <mergeCell ref="B85:C85"/>
    <mergeCell ref="B86:C86"/>
    <mergeCell ref="B87:C87"/>
    <mergeCell ref="B88:C88"/>
    <mergeCell ref="B89:C89"/>
    <mergeCell ref="B81:C81"/>
    <mergeCell ref="B80:C80"/>
    <mergeCell ref="B82:C82"/>
    <mergeCell ref="B83:C83"/>
    <mergeCell ref="B84:C84"/>
    <mergeCell ref="B75:C75"/>
    <mergeCell ref="B76:C76"/>
    <mergeCell ref="B77:C77"/>
    <mergeCell ref="B78:C78"/>
    <mergeCell ref="B79:C79"/>
    <mergeCell ref="B70:C70"/>
    <mergeCell ref="B71:C71"/>
    <mergeCell ref="B72:C72"/>
    <mergeCell ref="B73:C73"/>
    <mergeCell ref="B74:C74"/>
    <mergeCell ref="B65:C65"/>
    <mergeCell ref="B66:C66"/>
    <mergeCell ref="B67:C67"/>
    <mergeCell ref="B68:C68"/>
    <mergeCell ref="B69:C69"/>
    <mergeCell ref="B60:C60"/>
    <mergeCell ref="B61:C61"/>
    <mergeCell ref="B62:C62"/>
    <mergeCell ref="B63:C63"/>
    <mergeCell ref="B64:C64"/>
    <mergeCell ref="B55:C55"/>
    <mergeCell ref="B56:C56"/>
    <mergeCell ref="B57:C57"/>
    <mergeCell ref="B58:C58"/>
    <mergeCell ref="B59:C59"/>
    <mergeCell ref="B50:C50"/>
    <mergeCell ref="B51:C51"/>
    <mergeCell ref="B52:C52"/>
    <mergeCell ref="B53:C53"/>
    <mergeCell ref="B54:C54"/>
    <mergeCell ref="B45:C45"/>
    <mergeCell ref="B46:C46"/>
    <mergeCell ref="B47:C47"/>
    <mergeCell ref="B48:C48"/>
    <mergeCell ref="B49:C49"/>
    <mergeCell ref="B40:C40"/>
    <mergeCell ref="B41:C41"/>
    <mergeCell ref="B42:C42"/>
    <mergeCell ref="B43:C43"/>
    <mergeCell ref="B44:C44"/>
    <mergeCell ref="B35:C35"/>
    <mergeCell ref="B36:C36"/>
    <mergeCell ref="B37:C37"/>
    <mergeCell ref="B38:C38"/>
    <mergeCell ref="B39:C39"/>
    <mergeCell ref="B30:C30"/>
    <mergeCell ref="B31:C31"/>
    <mergeCell ref="B32:C32"/>
    <mergeCell ref="B33:C33"/>
    <mergeCell ref="B34:C34"/>
    <mergeCell ref="B25:C25"/>
    <mergeCell ref="B26:C26"/>
    <mergeCell ref="B27:C27"/>
    <mergeCell ref="B28:C28"/>
    <mergeCell ref="B29:C29"/>
    <mergeCell ref="B20:C20"/>
    <mergeCell ref="B21:C21"/>
    <mergeCell ref="B22:C22"/>
    <mergeCell ref="B23:C23"/>
    <mergeCell ref="B24:C24"/>
    <mergeCell ref="B15:C15"/>
    <mergeCell ref="B16:C16"/>
    <mergeCell ref="B17:C17"/>
    <mergeCell ref="B18:C18"/>
    <mergeCell ref="B19:C19"/>
    <mergeCell ref="B9:C9"/>
    <mergeCell ref="B10:C10"/>
    <mergeCell ref="B11:C11"/>
    <mergeCell ref="B12:C12"/>
    <mergeCell ref="B13:C13"/>
    <mergeCell ref="B14:C14"/>
    <mergeCell ref="C1:F1"/>
    <mergeCell ref="A1:B1"/>
    <mergeCell ref="B2:C2"/>
    <mergeCell ref="B3:C3"/>
    <mergeCell ref="B4:C4"/>
    <mergeCell ref="B5:C5"/>
    <mergeCell ref="B6:C6"/>
    <mergeCell ref="B7:C7"/>
    <mergeCell ref="B8:C8"/>
  </mergeCells>
  <pageMargins left="0.25" right="0.25" top="0.75" bottom="0.75" header="0.3" footer="0.3"/>
  <pageSetup orientation="portrait" r:id="rId1"/>
  <headerFooter>
    <oddHeader>&amp;C&amp;"Arial,Bold"&amp;14Comprehensive District Corrective Action Improvement Plan
Budget&amp;"Arial,Regular"
&amp;12 2010-2011</oddHeader>
  </headerFooter>
</worksheet>
</file>

<file path=xl/worksheets/sheet6.xml><?xml version="1.0" encoding="utf-8"?>
<worksheet xmlns="http://schemas.openxmlformats.org/spreadsheetml/2006/main" xmlns:r="http://schemas.openxmlformats.org/officeDocument/2006/relationships">
  <dimension ref="A1:F11"/>
  <sheetViews>
    <sheetView zoomScaleNormal="100" workbookViewId="0">
      <selection activeCell="D14" sqref="D14"/>
    </sheetView>
  </sheetViews>
  <sheetFormatPr defaultRowHeight="15.75"/>
  <cols>
    <col min="1" max="1" width="11" style="2" customWidth="1"/>
    <col min="2" max="2" width="19" style="2" customWidth="1"/>
    <col min="3" max="3" width="20.85546875" style="2" customWidth="1"/>
    <col min="4" max="4" width="22.28515625" style="2" customWidth="1"/>
    <col min="5" max="5" width="14.28515625" style="2" customWidth="1"/>
    <col min="6" max="6" width="9.140625" style="2"/>
  </cols>
  <sheetData>
    <row r="1" spans="1:6">
      <c r="A1" s="117" t="s">
        <v>9</v>
      </c>
      <c r="B1" s="199" t="str">
        <f>Summary!$B$1</f>
        <v>Gallatin County</v>
      </c>
      <c r="C1" s="199"/>
      <c r="D1" s="199"/>
    </row>
    <row r="2" spans="1:6">
      <c r="A2" s="208" t="s">
        <v>43</v>
      </c>
      <c r="B2" s="209"/>
      <c r="C2" s="209"/>
      <c r="D2" s="209"/>
      <c r="E2" s="206"/>
    </row>
    <row r="3" spans="1:6" ht="68.45" customHeight="1">
      <c r="A3" s="200" t="s">
        <v>88</v>
      </c>
      <c r="B3" s="200"/>
      <c r="C3" s="119" t="s">
        <v>89</v>
      </c>
      <c r="D3" s="120">
        <v>40499</v>
      </c>
      <c r="E3" s="121">
        <v>40511</v>
      </c>
    </row>
    <row r="4" spans="1:6" s="14" customFormat="1" ht="15">
      <c r="A4" s="69"/>
      <c r="B4" s="70"/>
      <c r="C4" s="70"/>
      <c r="D4" s="207"/>
      <c r="E4" s="206"/>
      <c r="F4" s="13"/>
    </row>
    <row r="5" spans="1:6">
      <c r="A5" s="170" t="s">
        <v>44</v>
      </c>
      <c r="B5" s="171"/>
      <c r="C5" s="171"/>
      <c r="D5" s="172"/>
      <c r="E5" s="118"/>
    </row>
    <row r="6" spans="1:6">
      <c r="A6" s="203">
        <v>40525</v>
      </c>
      <c r="B6" s="171"/>
      <c r="C6" s="171"/>
      <c r="D6" s="172"/>
      <c r="E6" s="118"/>
    </row>
    <row r="7" spans="1:6" s="14" customFormat="1" ht="15">
      <c r="A7" s="204"/>
      <c r="B7" s="205"/>
      <c r="C7" s="205"/>
      <c r="D7" s="205"/>
      <c r="E7" s="206"/>
      <c r="F7" s="13"/>
    </row>
    <row r="8" spans="1:6" ht="32.25" customHeight="1">
      <c r="A8" s="210" t="s">
        <v>45</v>
      </c>
      <c r="B8" s="211"/>
      <c r="C8" s="211"/>
      <c r="D8" s="211"/>
      <c r="E8" s="206"/>
    </row>
    <row r="9" spans="1:6">
      <c r="A9" s="201"/>
      <c r="B9" s="202"/>
      <c r="C9" s="79"/>
      <c r="D9" s="79"/>
      <c r="E9" s="118"/>
    </row>
    <row r="10" spans="1:6">
      <c r="A10" s="201"/>
      <c r="B10" s="202"/>
      <c r="C10" s="79"/>
      <c r="D10" s="79"/>
      <c r="E10" s="118"/>
    </row>
    <row r="11" spans="1:6">
      <c r="A11" s="201"/>
      <c r="B11" s="202"/>
      <c r="C11" s="79"/>
      <c r="D11" s="79"/>
      <c r="E11" s="118"/>
    </row>
  </sheetData>
  <mergeCells count="11">
    <mergeCell ref="B1:D1"/>
    <mergeCell ref="A3:B3"/>
    <mergeCell ref="A9:B9"/>
    <mergeCell ref="A10:B10"/>
    <mergeCell ref="A11:B11"/>
    <mergeCell ref="A5:D5"/>
    <mergeCell ref="A6:D6"/>
    <mergeCell ref="A7:E7"/>
    <mergeCell ref="D4:E4"/>
    <mergeCell ref="A2:E2"/>
    <mergeCell ref="A8:E8"/>
  </mergeCells>
  <pageMargins left="0.7" right="0.47" top="1.5" bottom="1" header="0.5" footer="0.5"/>
  <pageSetup orientation="portrait" r:id="rId1"/>
  <headerFooter>
    <oddHeader>&amp;C&amp;"Arial,Bold"&amp;14Comprehensive District Corrective Action Improvement Plan
Timeline &amp;"Arial,Regular"&amp;12
2010-2011</oddHeader>
  </headerFooter>
</worksheet>
</file>

<file path=xl/worksheets/sheet7.xml><?xml version="1.0" encoding="utf-8"?>
<worksheet xmlns="http://schemas.openxmlformats.org/spreadsheetml/2006/main" xmlns:r="http://schemas.openxmlformats.org/officeDocument/2006/relationships">
  <dimension ref="A1:E25"/>
  <sheetViews>
    <sheetView topLeftCell="A10" zoomScaleNormal="100" zoomScalePageLayoutView="80" workbookViewId="0">
      <selection activeCell="D11" sqref="D11"/>
    </sheetView>
  </sheetViews>
  <sheetFormatPr defaultRowHeight="15.75"/>
  <cols>
    <col min="1" max="1" width="83.42578125" style="2" customWidth="1"/>
    <col min="2" max="5" width="9.140625" style="2"/>
  </cols>
  <sheetData>
    <row r="1" spans="1:5" s="4" customFormat="1" ht="129.75" customHeight="1">
      <c r="A1" s="5" t="s">
        <v>39</v>
      </c>
      <c r="B1" s="3"/>
      <c r="C1" s="3"/>
      <c r="D1" s="3"/>
      <c r="E1" s="3"/>
    </row>
    <row r="3" spans="1:5">
      <c r="A3" s="11" t="s">
        <v>0</v>
      </c>
    </row>
    <row r="4" spans="1:5" s="4" customFormat="1" ht="46.7" customHeight="1">
      <c r="A4" s="3" t="s">
        <v>1</v>
      </c>
      <c r="B4" s="3"/>
      <c r="C4" s="3"/>
      <c r="D4" s="3"/>
      <c r="E4" s="3"/>
    </row>
    <row r="5" spans="1:5" s="4" customFormat="1" ht="46.7" customHeight="1">
      <c r="A5" s="3" t="s">
        <v>2</v>
      </c>
      <c r="B5" s="3"/>
      <c r="C5" s="3"/>
      <c r="D5" s="3"/>
      <c r="E5" s="3"/>
    </row>
    <row r="6" spans="1:5" s="4" customFormat="1" ht="46.7" customHeight="1">
      <c r="A6" s="3" t="s">
        <v>3</v>
      </c>
      <c r="B6" s="3"/>
      <c r="C6" s="3"/>
      <c r="D6" s="3"/>
      <c r="E6" s="3"/>
    </row>
    <row r="7" spans="1:5" s="4" customFormat="1" ht="46.7" customHeight="1">
      <c r="A7" s="3" t="s">
        <v>4</v>
      </c>
      <c r="B7" s="3"/>
      <c r="C7" s="3"/>
      <c r="D7" s="3"/>
      <c r="E7" s="3"/>
    </row>
    <row r="8" spans="1:5" s="4" customFormat="1" ht="46.7" customHeight="1">
      <c r="A8" s="76" t="s">
        <v>40</v>
      </c>
      <c r="B8" s="3"/>
      <c r="C8" s="3"/>
      <c r="D8" s="3"/>
      <c r="E8" s="3"/>
    </row>
    <row r="9" spans="1:5" s="4" customFormat="1" ht="46.7" customHeight="1">
      <c r="A9" s="3" t="s">
        <v>5</v>
      </c>
      <c r="B9" s="3"/>
      <c r="C9" s="3"/>
      <c r="D9" s="3"/>
      <c r="E9" s="3"/>
    </row>
    <row r="10" spans="1:5" s="4" customFormat="1" ht="46.7" customHeight="1">
      <c r="A10" s="3" t="s">
        <v>6</v>
      </c>
      <c r="B10" s="3"/>
      <c r="C10" s="3"/>
      <c r="D10" s="3"/>
      <c r="E10" s="3"/>
    </row>
    <row r="11" spans="1:5" s="4" customFormat="1" ht="15">
      <c r="A11" s="3"/>
      <c r="B11" s="3"/>
      <c r="C11" s="3"/>
      <c r="D11" s="3"/>
      <c r="E11" s="3"/>
    </row>
    <row r="12" spans="1:5" s="4" customFormat="1">
      <c r="A12" s="12" t="s">
        <v>7</v>
      </c>
      <c r="B12" s="3"/>
      <c r="C12" s="3"/>
      <c r="D12" s="3"/>
      <c r="E12" s="3"/>
    </row>
    <row r="13" spans="1:5" s="4" customFormat="1" ht="46.7" customHeight="1">
      <c r="A13" s="3" t="s">
        <v>21</v>
      </c>
      <c r="B13" s="3"/>
      <c r="C13" s="3"/>
      <c r="D13" s="3"/>
      <c r="E13" s="3"/>
    </row>
    <row r="14" spans="1:5" s="4" customFormat="1" ht="46.7" customHeight="1">
      <c r="A14" s="3" t="s">
        <v>8</v>
      </c>
      <c r="B14" s="3"/>
      <c r="C14" s="3"/>
      <c r="D14" s="3"/>
      <c r="E14" s="3"/>
    </row>
    <row r="18" spans="1:5" s="9" customFormat="1">
      <c r="A18" s="7"/>
      <c r="B18" s="8"/>
      <c r="C18" s="8"/>
      <c r="D18" s="8"/>
      <c r="E18" s="8"/>
    </row>
    <row r="19" spans="1:5">
      <c r="A19" s="10"/>
    </row>
    <row r="20" spans="1:5">
      <c r="A20" s="10"/>
    </row>
    <row r="21" spans="1:5">
      <c r="A21" s="10"/>
    </row>
    <row r="22" spans="1:5">
      <c r="A22" s="10"/>
    </row>
    <row r="23" spans="1:5">
      <c r="A23" s="10"/>
    </row>
    <row r="24" spans="1:5">
      <c r="A24" s="6"/>
    </row>
    <row r="25" spans="1:5">
      <c r="A25" s="1"/>
    </row>
  </sheetData>
  <pageMargins left="1" right="1" top="1" bottom="1" header="0.5" footer="0.5"/>
  <pageSetup orientation="portrait" r:id="rId1"/>
  <headerFooter>
    <oddHeader>&amp;C&amp;"Arial,Bold"&amp;14Comprehensive District Corrective Action Improvement Plan
&amp;12 2010-2011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2</vt:i4>
      </vt:variant>
    </vt:vector>
  </HeadingPairs>
  <TitlesOfParts>
    <vt:vector size="9" baseType="lpstr">
      <vt:lpstr>Summary</vt:lpstr>
      <vt:lpstr>Data Analysis and Goals</vt:lpstr>
      <vt:lpstr>Strategies and PD</vt:lpstr>
      <vt:lpstr>High Quality Teacher</vt:lpstr>
      <vt:lpstr>Budget</vt:lpstr>
      <vt:lpstr>Timeline</vt:lpstr>
      <vt:lpstr>Requirements</vt:lpstr>
      <vt:lpstr>Budget!Print_Titles</vt:lpstr>
      <vt:lpstr>'Strategies and PD'!Print_Titles</vt:lpstr>
    </vt:vector>
  </TitlesOfParts>
  <Company>Microsoft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Judy</dc:creator>
  <cp:lastModifiedBy>dfoltz</cp:lastModifiedBy>
  <cp:lastPrinted>2011-02-09T19:19:25Z</cp:lastPrinted>
  <dcterms:created xsi:type="dcterms:W3CDTF">2010-10-14T13:12:04Z</dcterms:created>
  <dcterms:modified xsi:type="dcterms:W3CDTF">2011-02-09T21:48:45Z</dcterms:modified>
</cp:coreProperties>
</file>