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vingtonkyschools-my.sharepoint.com/personal/annette_burtschy_covington_kyschools_us/Documents/Desktop/Finance-Annette/Recovered/Budget/Budget 25-26/"/>
    </mc:Choice>
  </mc:AlternateContent>
  <xr:revisionPtr revIDLastSave="34" documentId="8_{AB209867-E3E7-4F06-87D6-2F7356525E5D}" xr6:coauthVersionLast="47" xr6:coauthVersionMax="47" xr10:uidLastSave="{1B50AE87-7EF3-4241-BC35-32FB8BA8D2F4}"/>
  <bookViews>
    <workbookView xWindow="-120" yWindow="-120" windowWidth="29040" windowHeight="15720" xr2:uid="{00000000-000D-0000-FFFF-FFFF00000000}"/>
  </bookViews>
  <sheets>
    <sheet name="Blank CFR" sheetId="6" r:id="rId1"/>
    <sheet name="Sheet1" sheetId="7" r:id="rId2"/>
  </sheets>
  <definedNames>
    <definedName name="_xlnm.Print_Area" localSheetId="0">'Blank CFR'!$A$1:$I$76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6" l="1"/>
  <c r="H44" i="6" l="1"/>
  <c r="H33" i="6" l="1"/>
  <c r="H12" i="6" l="1"/>
  <c r="H59" i="6" l="1"/>
  <c r="H21" i="6" l="1"/>
  <c r="H46" i="6" s="1"/>
  <c r="H60" i="6" s="1"/>
</calcChain>
</file>

<file path=xl/sharedStrings.xml><?xml version="1.0" encoding="utf-8"?>
<sst xmlns="http://schemas.openxmlformats.org/spreadsheetml/2006/main" count="96" uniqueCount="76">
  <si>
    <t>Carryover</t>
  </si>
  <si>
    <t>Escrowed SFCC</t>
  </si>
  <si>
    <t>Description</t>
  </si>
  <si>
    <t>Kentucky Department of Education</t>
  </si>
  <si>
    <t>Capital Funds Request Form</t>
  </si>
  <si>
    <t>FY</t>
  </si>
  <si>
    <t xml:space="preserve"> </t>
  </si>
  <si>
    <t>a</t>
  </si>
  <si>
    <t>b</t>
  </si>
  <si>
    <t>Capital Outlay Fund 310 SEEK Amount</t>
  </si>
  <si>
    <t>District:</t>
  </si>
  <si>
    <t>Building  Fund 320 Nickel SEEK Amount</t>
  </si>
  <si>
    <t xml:space="preserve">Adjustment to SEEK Calculation </t>
  </si>
  <si>
    <t xml:space="preserve">Approval Letter Amount: </t>
  </si>
  <si>
    <t>CFR Tracking #:</t>
  </si>
  <si>
    <t>MUNIS                                    Object Code</t>
  </si>
  <si>
    <t>Expenditure Amount Requested</t>
  </si>
  <si>
    <t>For KDE                                        Internal USE only</t>
  </si>
  <si>
    <t>Interest Earned</t>
  </si>
  <si>
    <t xml:space="preserve">                   Total Available Capital Outlay Fund 310 Revenue (Lines 2a+2b+2c+2d)</t>
  </si>
  <si>
    <t>Additional Nickel(s) Not Shown on SEEK Calculation</t>
  </si>
  <si>
    <t>Total Available Building Fund 320 Revenue (Lines 4a+ 4b+ 4c+ 4d+ 4e)</t>
  </si>
  <si>
    <t>Capital Funds Commitments  (Expenditures):</t>
  </si>
  <si>
    <t xml:space="preserve">                      Total Capital Funds Commitments (Expenditures) (lines 14a+14b)</t>
  </si>
  <si>
    <t>Associated BG-#         (If applicable)</t>
  </si>
  <si>
    <t>SFCC Approval Date:</t>
  </si>
  <si>
    <t>BG-#(s):</t>
  </si>
  <si>
    <t>Date:</t>
  </si>
  <si>
    <t>Justification provided by district</t>
  </si>
  <si>
    <r>
      <t xml:space="preserve">FY ____Fund 310 and Fund 320  </t>
    </r>
    <r>
      <rPr>
        <b/>
        <u/>
        <sz val="11"/>
        <color theme="1"/>
        <rFont val="Cambria"/>
        <family val="1"/>
      </rPr>
      <t>BG-1 Cash</t>
    </r>
  </si>
  <si>
    <t>Remaining Capital Funds</t>
  </si>
  <si>
    <t>a.</t>
  </si>
  <si>
    <t>b.</t>
  </si>
  <si>
    <t>c.</t>
  </si>
  <si>
    <t>d.</t>
  </si>
  <si>
    <t>e.</t>
  </si>
  <si>
    <t xml:space="preserve">Local Board Approval Date: </t>
  </si>
  <si>
    <t xml:space="preserve"> 18.    I certify to the accuracy and completeness of this Capital Funds Request along with the validity of all BG forms, SFCC escrow amounts, interest earned, and other data.  I attest local board approval has been obtained for this Request.  I certify the Capital Funds Request form has been properly reviewed and  submitted in accordance with the guidelines and instructions promulgated by the Kentucky Department of Education .</t>
  </si>
  <si>
    <t>CFR Tracking #</t>
  </si>
  <si>
    <t>Funding &amp; Reporting Reviewed By:</t>
  </si>
  <si>
    <t>Approved Funding &amp; Reporting:</t>
  </si>
  <si>
    <t>Approved Facilities Branch:</t>
  </si>
  <si>
    <t>Capital Outlay Fund 310 -  Complete Only On Initial FY Request</t>
  </si>
  <si>
    <t>Building Fund 320 - Nickels -  Complete Only On Initial FY Request</t>
  </si>
  <si>
    <t>Construction Fund 360 - Available Funds From Closed BGs</t>
  </si>
  <si>
    <t>1st Associated BG number</t>
  </si>
  <si>
    <t>2nd Associated BG number</t>
  </si>
  <si>
    <t>3rd Associated BG number</t>
  </si>
  <si>
    <t xml:space="preserve">                           Total Available Fund 360 Revenue From BGs  (Lines 7+8+9)</t>
  </si>
  <si>
    <t xml:space="preserve"> BG-5 or Revised BG Approval Date:</t>
  </si>
  <si>
    <t>Previous Remaining Available Capital Funds - **Complete Only On Subsequent CFRs</t>
  </si>
  <si>
    <t>Adjustment to SEEK Calculation Capital Outlay Fund and/or Building Fund Amounts **</t>
  </si>
  <si>
    <r>
      <rPr>
        <b/>
        <sz val="11"/>
        <color rgb="FFFF0000"/>
        <rFont val="Cambria"/>
        <family val="1"/>
      </rPr>
      <t>KDE USE ONLY</t>
    </r>
    <r>
      <rPr>
        <b/>
        <sz val="11"/>
        <rFont val="Cambria"/>
        <family val="1"/>
      </rPr>
      <t xml:space="preserve"> - REVIEWED BY THE DIVISION OF DISTRICT SUPPORT</t>
    </r>
  </si>
  <si>
    <t xml:space="preserve"> Fund 1 Balance (dollars):</t>
  </si>
  <si>
    <t>Fund 1 (%):</t>
  </si>
  <si>
    <t>`</t>
  </si>
  <si>
    <t>Available Capital Funds after Commitments (lines 3+5+9+10+11-13)</t>
  </si>
  <si>
    <r>
      <t xml:space="preserve">      </t>
    </r>
    <r>
      <rPr>
        <sz val="12"/>
        <color theme="1"/>
        <rFont val="Cambria"/>
        <family val="1"/>
      </rPr>
      <t>15</t>
    </r>
    <r>
      <rPr>
        <b/>
        <sz val="12"/>
        <color theme="1"/>
        <rFont val="Cambria"/>
        <family val="1"/>
      </rPr>
      <t xml:space="preserve"> </t>
    </r>
    <r>
      <rPr>
        <sz val="12"/>
        <color theme="1"/>
        <rFont val="Cambria"/>
        <family val="1"/>
      </rPr>
      <t xml:space="preserve">         </t>
    </r>
    <r>
      <rPr>
        <b/>
        <sz val="12"/>
        <color theme="1"/>
        <rFont val="Cambria"/>
        <family val="1"/>
      </rPr>
      <t>Current Requested Expenditure Detail</t>
    </r>
  </si>
  <si>
    <t>Total Amount Requested</t>
  </si>
  <si>
    <t>Previous Remaining Available Capital Funds                                (Line 17 of previous CFR)</t>
  </si>
  <si>
    <t>Superintendent Signature:</t>
  </si>
  <si>
    <t>Total Remaining Capital Funds Available after Capital Funds Request (lines 14-15)</t>
  </si>
  <si>
    <t>Finance Officer Signature:</t>
  </si>
  <si>
    <t>Covington Independent Public Schools</t>
  </si>
  <si>
    <t>District #: 134</t>
  </si>
  <si>
    <t>Print:Alvin L. Garrison</t>
  </si>
  <si>
    <t>Print: Annette L. Burtschy</t>
  </si>
  <si>
    <t>Used bond schedule</t>
  </si>
  <si>
    <t>Bus</t>
  </si>
  <si>
    <t>Property insurance</t>
  </si>
  <si>
    <t>0732</t>
  </si>
  <si>
    <t>0522</t>
  </si>
  <si>
    <t>25/26</t>
  </si>
  <si>
    <t>TENTATIVE #'s</t>
  </si>
  <si>
    <t xml:space="preserve">FY __26__Debt Service </t>
  </si>
  <si>
    <t>BG23-066 FY26 ESSER change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</si>
</sst>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color rgb="FFFF0000"/>
      <name val="Cambria"/>
      <family val="1"/>
    </font>
    <font>
      <b/>
      <sz val="12"/>
      <color theme="1"/>
      <name val="Cambria"/>
      <family val="1"/>
    </font>
    <font>
      <b/>
      <i/>
      <sz val="11"/>
      <color theme="1"/>
      <name val="Cambria"/>
      <family val="1"/>
    </font>
    <font>
      <i/>
      <sz val="11"/>
      <color theme="1"/>
      <name val="Cambria"/>
      <family val="1"/>
    </font>
    <font>
      <sz val="12"/>
      <color theme="1"/>
      <name val="Cambria"/>
      <family val="1"/>
    </font>
    <font>
      <sz val="11"/>
      <color rgb="FFFF0000"/>
      <name val="Cambria"/>
      <family val="1"/>
    </font>
    <font>
      <sz val="12"/>
      <name val="Cambria"/>
      <family val="1"/>
    </font>
    <font>
      <b/>
      <sz val="14"/>
      <color theme="1"/>
      <name val="Cambria"/>
      <family val="1"/>
    </font>
    <font>
      <i/>
      <sz val="8"/>
      <color theme="1"/>
      <name val="Cambria"/>
      <family val="1"/>
    </font>
    <font>
      <b/>
      <u/>
      <sz val="11"/>
      <color theme="1"/>
      <name val="Cambria"/>
      <family val="1"/>
    </font>
    <font>
      <b/>
      <sz val="11"/>
      <name val="Cambria"/>
      <family val="1"/>
    </font>
    <font>
      <b/>
      <sz val="10"/>
      <name val="Cambria"/>
      <family val="1"/>
    </font>
    <font>
      <b/>
      <i/>
      <sz val="8"/>
      <color theme="1"/>
      <name val="Cambria"/>
      <family val="1"/>
    </font>
    <font>
      <b/>
      <i/>
      <sz val="8"/>
      <color theme="1"/>
      <name val="Calibri"/>
      <family val="2"/>
      <scheme val="minor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b/>
      <sz val="12"/>
      <name val="Cambria"/>
      <family val="1"/>
    </font>
    <font>
      <sz val="11"/>
      <name val="Cambria"/>
      <family val="1"/>
    </font>
    <font>
      <b/>
      <sz val="10"/>
      <color theme="1"/>
      <name val="Cambria"/>
      <family val="1"/>
    </font>
    <font>
      <b/>
      <sz val="9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theme="1"/>
        <bgColor theme="0" tint="-4.9989318521683403E-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125">
        <bgColor theme="0" tint="-4.9989318521683403E-2"/>
      </patternFill>
    </fill>
    <fill>
      <patternFill patternType="solid">
        <fgColor theme="0"/>
        <bgColor theme="1"/>
      </patternFill>
    </fill>
    <fill>
      <patternFill patternType="lightGray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ashed">
        <color indexed="64"/>
      </bottom>
      <diagonal/>
    </border>
    <border>
      <left/>
      <right style="medium">
        <color auto="1"/>
      </right>
      <top style="medium">
        <color auto="1"/>
      </top>
      <bottom style="dashed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2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2" fillId="3" borderId="0" xfId="0" applyFont="1" applyFill="1"/>
    <xf numFmtId="0" fontId="3" fillId="3" borderId="0" xfId="0" applyFont="1" applyFill="1" applyAlignment="1">
      <alignment horizontal="right"/>
    </xf>
    <xf numFmtId="0" fontId="2" fillId="3" borderId="11" xfId="0" applyFont="1" applyFill="1" applyBorder="1"/>
    <xf numFmtId="0" fontId="2" fillId="3" borderId="11" xfId="0" applyFont="1" applyFill="1" applyBorder="1" applyAlignment="1">
      <alignment horizontal="right"/>
    </xf>
    <xf numFmtId="0" fontId="2" fillId="2" borderId="18" xfId="0" applyFont="1" applyFill="1" applyBorder="1" applyAlignment="1">
      <alignment horizontal="center"/>
    </xf>
    <xf numFmtId="0" fontId="2" fillId="2" borderId="20" xfId="0" applyFont="1" applyFill="1" applyBorder="1"/>
    <xf numFmtId="0" fontId="2" fillId="3" borderId="8" xfId="0" applyFont="1" applyFill="1" applyBorder="1" applyAlignment="1">
      <alignment horizontal="right"/>
    </xf>
    <xf numFmtId="0" fontId="2" fillId="3" borderId="9" xfId="0" applyFont="1" applyFill="1" applyBorder="1"/>
    <xf numFmtId="0" fontId="5" fillId="2" borderId="18" xfId="0" applyFont="1" applyFill="1" applyBorder="1"/>
    <xf numFmtId="0" fontId="5" fillId="2" borderId="19" xfId="0" applyFont="1" applyFill="1" applyBorder="1"/>
    <xf numFmtId="0" fontId="2" fillId="2" borderId="19" xfId="0" applyFont="1" applyFill="1" applyBorder="1"/>
    <xf numFmtId="0" fontId="10" fillId="3" borderId="0" xfId="0" applyFont="1" applyFill="1"/>
    <xf numFmtId="0" fontId="2" fillId="0" borderId="32" xfId="0" applyFont="1" applyBorder="1"/>
    <xf numFmtId="0" fontId="2" fillId="0" borderId="31" xfId="0" applyFont="1" applyBorder="1"/>
    <xf numFmtId="0" fontId="2" fillId="5" borderId="13" xfId="0" applyFont="1" applyFill="1" applyBorder="1"/>
    <xf numFmtId="0" fontId="12" fillId="3" borderId="0" xfId="0" applyFont="1" applyFill="1"/>
    <xf numFmtId="0" fontId="4" fillId="3" borderId="11" xfId="0" applyFont="1" applyFill="1" applyBorder="1" applyAlignment="1">
      <alignment horizontal="right"/>
    </xf>
    <xf numFmtId="0" fontId="2" fillId="3" borderId="20" xfId="0" applyFont="1" applyFill="1" applyBorder="1"/>
    <xf numFmtId="0" fontId="4" fillId="3" borderId="0" xfId="0" applyFont="1" applyFill="1" applyAlignment="1">
      <alignment horizontal="right"/>
    </xf>
    <xf numFmtId="0" fontId="9" fillId="3" borderId="11" xfId="0" applyFont="1" applyFill="1" applyBorder="1" applyAlignment="1">
      <alignment horizontal="right"/>
    </xf>
    <xf numFmtId="0" fontId="2" fillId="3" borderId="12" xfId="0" applyFont="1" applyFill="1" applyBorder="1" applyAlignment="1">
      <alignment horizontal="left"/>
    </xf>
    <xf numFmtId="0" fontId="10" fillId="3" borderId="0" xfId="0" applyFont="1" applyFill="1" applyAlignment="1">
      <alignment wrapText="1"/>
    </xf>
    <xf numFmtId="0" fontId="10" fillId="3" borderId="9" xfId="0" applyFont="1" applyFill="1" applyBorder="1" applyAlignment="1">
      <alignment wrapText="1"/>
    </xf>
    <xf numFmtId="0" fontId="10" fillId="4" borderId="0" xfId="0" applyFont="1" applyFill="1"/>
    <xf numFmtId="0" fontId="10" fillId="3" borderId="8" xfId="0" applyFont="1" applyFill="1" applyBorder="1"/>
    <xf numFmtId="164" fontId="2" fillId="0" borderId="0" xfId="1" applyNumberFormat="1" applyFont="1" applyFill="1" applyBorder="1" applyAlignment="1">
      <alignment vertical="center"/>
    </xf>
    <xf numFmtId="0" fontId="3" fillId="3" borderId="9" xfId="0" applyFont="1" applyFill="1" applyBorder="1" applyAlignment="1" applyProtection="1">
      <alignment horizontal="center"/>
      <protection locked="0"/>
    </xf>
    <xf numFmtId="0" fontId="3" fillId="3" borderId="29" xfId="0" applyFont="1" applyFill="1" applyBorder="1" applyAlignment="1">
      <alignment horizontal="center"/>
    </xf>
    <xf numFmtId="0" fontId="10" fillId="3" borderId="10" xfId="0" applyFont="1" applyFill="1" applyBorder="1"/>
    <xf numFmtId="0" fontId="10" fillId="3" borderId="11" xfId="0" applyFont="1" applyFill="1" applyBorder="1"/>
    <xf numFmtId="0" fontId="10" fillId="3" borderId="12" xfId="0" applyFont="1" applyFill="1" applyBorder="1"/>
    <xf numFmtId="164" fontId="2" fillId="7" borderId="3" xfId="1" applyNumberFormat="1" applyFont="1" applyFill="1" applyBorder="1" applyAlignment="1" applyProtection="1">
      <alignment vertical="center"/>
      <protection locked="0" hidden="1"/>
    </xf>
    <xf numFmtId="164" fontId="2" fillId="8" borderId="14" xfId="1" applyNumberFormat="1" applyFont="1" applyFill="1" applyBorder="1" applyAlignment="1" applyProtection="1">
      <alignment vertical="center"/>
    </xf>
    <xf numFmtId="0" fontId="16" fillId="3" borderId="0" xfId="0" applyFont="1" applyFill="1" applyAlignment="1">
      <alignment horizontal="right"/>
    </xf>
    <xf numFmtId="0" fontId="9" fillId="3" borderId="0" xfId="0" applyFont="1" applyFill="1" applyAlignment="1">
      <alignment horizontal="right"/>
    </xf>
    <xf numFmtId="0" fontId="2" fillId="5" borderId="14" xfId="0" applyFont="1" applyFill="1" applyBorder="1"/>
    <xf numFmtId="0" fontId="8" fillId="2" borderId="11" xfId="0" applyFont="1" applyFill="1" applyBorder="1"/>
    <xf numFmtId="0" fontId="3" fillId="3" borderId="40" xfId="0" applyFont="1" applyFill="1" applyBorder="1" applyAlignment="1">
      <alignment horizontal="right"/>
    </xf>
    <xf numFmtId="164" fontId="2" fillId="7" borderId="30" xfId="1" applyNumberFormat="1" applyFont="1" applyFill="1" applyBorder="1" applyAlignment="1" applyProtection="1">
      <alignment vertical="center"/>
      <protection locked="0" hidden="1"/>
    </xf>
    <xf numFmtId="0" fontId="2" fillId="7" borderId="34" xfId="0" applyFont="1" applyFill="1" applyBorder="1" applyProtection="1">
      <protection locked="0" hidden="1"/>
    </xf>
    <xf numFmtId="0" fontId="18" fillId="4" borderId="6" xfId="0" applyFont="1" applyFill="1" applyBorder="1" applyAlignment="1">
      <alignment horizontal="right"/>
    </xf>
    <xf numFmtId="0" fontId="21" fillId="7" borderId="3" xfId="0" applyFont="1" applyFill="1" applyBorder="1" applyAlignment="1" applyProtection="1">
      <alignment horizontal="center" vertical="center"/>
      <protection locked="0" hidden="1"/>
    </xf>
    <xf numFmtId="0" fontId="2" fillId="7" borderId="3" xfId="0" applyFont="1" applyFill="1" applyBorder="1" applyAlignment="1" applyProtection="1">
      <alignment horizontal="center" vertical="center"/>
      <protection locked="0" hidden="1"/>
    </xf>
    <xf numFmtId="0" fontId="16" fillId="3" borderId="0" xfId="0" applyFont="1" applyFill="1" applyAlignment="1">
      <alignment horizontal="right" wrapText="1"/>
    </xf>
    <xf numFmtId="0" fontId="17" fillId="0" borderId="0" xfId="0" applyFont="1" applyAlignment="1">
      <alignment horizontal="right" wrapText="1"/>
    </xf>
    <xf numFmtId="0" fontId="2" fillId="4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 applyAlignment="1" applyProtection="1">
      <alignment horizontal="center"/>
      <protection locked="0"/>
    </xf>
    <xf numFmtId="164" fontId="2" fillId="4" borderId="0" xfId="1" applyNumberFormat="1" applyFont="1" applyFill="1" applyBorder="1" applyAlignment="1" applyProtection="1">
      <alignment vertical="center"/>
    </xf>
    <xf numFmtId="0" fontId="21" fillId="7" borderId="41" xfId="0" applyFont="1" applyFill="1" applyBorder="1" applyAlignment="1" applyProtection="1">
      <alignment horizontal="center" vertical="center"/>
      <protection locked="0" hidden="1"/>
    </xf>
    <xf numFmtId="0" fontId="2" fillId="7" borderId="42" xfId="0" applyFont="1" applyFill="1" applyBorder="1" applyProtection="1">
      <protection locked="0"/>
    </xf>
    <xf numFmtId="164" fontId="2" fillId="7" borderId="4" xfId="1" applyNumberFormat="1" applyFont="1" applyFill="1" applyBorder="1" applyAlignment="1" applyProtection="1">
      <alignment vertical="center"/>
      <protection locked="0" hidden="1"/>
    </xf>
    <xf numFmtId="0" fontId="2" fillId="7" borderId="17" xfId="0" applyFont="1" applyFill="1" applyBorder="1" applyAlignment="1" applyProtection="1">
      <alignment horizontal="center" vertical="center"/>
      <protection locked="0" hidden="1"/>
    </xf>
    <xf numFmtId="0" fontId="3" fillId="7" borderId="6" xfId="0" applyFont="1" applyFill="1" applyBorder="1" applyAlignment="1">
      <alignment horizontal="left"/>
    </xf>
    <xf numFmtId="0" fontId="3" fillId="7" borderId="35" xfId="0" applyFont="1" applyFill="1" applyBorder="1" applyAlignment="1" applyProtection="1">
      <alignment horizontal="center"/>
      <protection locked="0" hidden="1"/>
    </xf>
    <xf numFmtId="164" fontId="2" fillId="4" borderId="0" xfId="1" applyNumberFormat="1" applyFont="1" applyFill="1" applyBorder="1" applyAlignment="1" applyProtection="1">
      <alignment vertical="center"/>
      <protection locked="0" hidden="1"/>
    </xf>
    <xf numFmtId="0" fontId="2" fillId="7" borderId="43" xfId="0" applyFont="1" applyFill="1" applyBorder="1" applyProtection="1">
      <protection locked="0"/>
    </xf>
    <xf numFmtId="165" fontId="2" fillId="7" borderId="3" xfId="0" applyNumberFormat="1" applyFont="1" applyFill="1" applyBorder="1"/>
    <xf numFmtId="0" fontId="3" fillId="3" borderId="7" xfId="0" applyFont="1" applyFill="1" applyBorder="1" applyAlignment="1" applyProtection="1">
      <alignment horizontal="center"/>
      <protection locked="0" hidden="1"/>
    </xf>
    <xf numFmtId="0" fontId="19" fillId="3" borderId="0" xfId="0" applyFont="1" applyFill="1" applyAlignment="1" applyProtection="1">
      <alignment wrapText="1"/>
      <protection locked="0"/>
    </xf>
    <xf numFmtId="0" fontId="22" fillId="3" borderId="0" xfId="0" applyFont="1" applyFill="1" applyAlignment="1">
      <alignment horizontal="right"/>
    </xf>
    <xf numFmtId="37" fontId="2" fillId="7" borderId="44" xfId="1" applyNumberFormat="1" applyFont="1" applyFill="1" applyBorder="1" applyAlignment="1" applyProtection="1">
      <alignment vertical="center"/>
      <protection locked="0" hidden="1"/>
    </xf>
    <xf numFmtId="0" fontId="16" fillId="0" borderId="6" xfId="0" applyFont="1" applyBorder="1" applyAlignment="1">
      <alignment horizontal="right" vertical="center" wrapText="1"/>
    </xf>
    <xf numFmtId="0" fontId="19" fillId="3" borderId="9" xfId="0" applyFont="1" applyFill="1" applyBorder="1" applyAlignment="1" applyProtection="1">
      <alignment wrapText="1"/>
      <protection locked="0"/>
    </xf>
    <xf numFmtId="5" fontId="2" fillId="7" borderId="3" xfId="1" applyNumberFormat="1" applyFont="1" applyFill="1" applyBorder="1" applyAlignment="1" applyProtection="1">
      <alignment horizontal="right"/>
      <protection locked="0" hidden="1"/>
    </xf>
    <xf numFmtId="5" fontId="2" fillId="7" borderId="4" xfId="1" applyNumberFormat="1" applyFont="1" applyFill="1" applyBorder="1" applyAlignment="1" applyProtection="1">
      <alignment horizontal="right" vertical="center"/>
      <protection locked="0" hidden="1"/>
    </xf>
    <xf numFmtId="0" fontId="8" fillId="2" borderId="19" xfId="0" applyFont="1" applyFill="1" applyBorder="1"/>
    <xf numFmtId="0" fontId="2" fillId="10" borderId="13" xfId="0" applyFont="1" applyFill="1" applyBorder="1"/>
    <xf numFmtId="0" fontId="2" fillId="9" borderId="33" xfId="0" applyFont="1" applyFill="1" applyBorder="1"/>
    <xf numFmtId="0" fontId="2" fillId="11" borderId="13" xfId="0" applyFont="1" applyFill="1" applyBorder="1"/>
    <xf numFmtId="0" fontId="2" fillId="1" borderId="14" xfId="0" applyFont="1" applyFill="1" applyBorder="1"/>
    <xf numFmtId="0" fontId="0" fillId="4" borderId="33" xfId="0" applyFill="1" applyBorder="1"/>
    <xf numFmtId="0" fontId="2" fillId="10" borderId="15" xfId="0" applyFont="1" applyFill="1" applyBorder="1"/>
    <xf numFmtId="0" fontId="2" fillId="0" borderId="14" xfId="0" applyFont="1" applyBorder="1"/>
    <xf numFmtId="0" fontId="2" fillId="4" borderId="45" xfId="0" applyFont="1" applyFill="1" applyBorder="1"/>
    <xf numFmtId="0" fontId="2" fillId="10" borderId="14" xfId="0" applyFont="1" applyFill="1" applyBorder="1"/>
    <xf numFmtId="0" fontId="2" fillId="0" borderId="46" xfId="0" applyFont="1" applyBorder="1"/>
    <xf numFmtId="6" fontId="2" fillId="7" borderId="41" xfId="1" applyNumberFormat="1" applyFont="1" applyFill="1" applyBorder="1" applyAlignment="1" applyProtection="1">
      <alignment vertical="center"/>
      <protection locked="0"/>
    </xf>
    <xf numFmtId="6" fontId="9" fillId="8" borderId="14" xfId="1" applyNumberFormat="1" applyFont="1" applyFill="1" applyBorder="1" applyAlignment="1" applyProtection="1">
      <alignment vertical="center"/>
    </xf>
    <xf numFmtId="5" fontId="2" fillId="8" borderId="14" xfId="1" applyNumberFormat="1" applyFont="1" applyFill="1" applyBorder="1" applyProtection="1"/>
    <xf numFmtId="0" fontId="14" fillId="4" borderId="8" xfId="0" applyFont="1" applyFill="1" applyBorder="1" applyAlignment="1">
      <alignment horizontal="left" wrapText="1" indent="2"/>
    </xf>
    <xf numFmtId="0" fontId="14" fillId="4" borderId="0" xfId="0" applyFont="1" applyFill="1" applyAlignment="1">
      <alignment horizontal="left" wrapText="1" indent="2"/>
    </xf>
    <xf numFmtId="0" fontId="14" fillId="4" borderId="9" xfId="0" applyFont="1" applyFill="1" applyBorder="1" applyAlignment="1">
      <alignment horizontal="left" wrapText="1" indent="2"/>
    </xf>
    <xf numFmtId="0" fontId="0" fillId="4" borderId="0" xfId="0" applyFill="1" applyAlignment="1">
      <alignment horizontal="left" indent="2"/>
    </xf>
    <xf numFmtId="0" fontId="14" fillId="4" borderId="0" xfId="0" applyFont="1" applyFill="1" applyAlignment="1">
      <alignment horizontal="left"/>
    </xf>
    <xf numFmtId="0" fontId="10" fillId="3" borderId="9" xfId="0" applyFont="1" applyFill="1" applyBorder="1"/>
    <xf numFmtId="0" fontId="2" fillId="0" borderId="11" xfId="0" applyFont="1" applyBorder="1" applyAlignment="1">
      <alignment horizontal="right"/>
    </xf>
    <xf numFmtId="0" fontId="20" fillId="7" borderId="4" xfId="0" applyFont="1" applyFill="1" applyBorder="1" applyAlignment="1">
      <alignment wrapText="1"/>
    </xf>
    <xf numFmtId="0" fontId="3" fillId="7" borderId="4" xfId="0" applyFont="1" applyFill="1" applyBorder="1"/>
    <xf numFmtId="0" fontId="2" fillId="0" borderId="19" xfId="0" applyFont="1" applyBorder="1"/>
    <xf numFmtId="0" fontId="10" fillId="3" borderId="19" xfId="0" applyFont="1" applyFill="1" applyBorder="1"/>
    <xf numFmtId="0" fontId="2" fillId="0" borderId="19" xfId="0" applyFont="1" applyBorder="1" applyAlignment="1">
      <alignment horizontal="right"/>
    </xf>
    <xf numFmtId="0" fontId="20" fillId="3" borderId="0" xfId="0" applyFont="1" applyFill="1" applyAlignment="1" applyProtection="1">
      <alignment horizontal="right" wrapText="1"/>
      <protection locked="0"/>
    </xf>
    <xf numFmtId="0" fontId="2" fillId="5" borderId="15" xfId="0" applyFont="1" applyFill="1" applyBorder="1"/>
    <xf numFmtId="0" fontId="0" fillId="0" borderId="33" xfId="0" applyBorder="1"/>
    <xf numFmtId="0" fontId="15" fillId="4" borderId="0" xfId="0" applyFont="1" applyFill="1" applyAlignment="1">
      <alignment horizontal="right" wrapText="1"/>
    </xf>
    <xf numFmtId="0" fontId="15" fillId="4" borderId="0" xfId="0" applyFont="1" applyFill="1" applyAlignment="1">
      <alignment horizontal="left" wrapText="1"/>
    </xf>
    <xf numFmtId="0" fontId="15" fillId="4" borderId="0" xfId="0" applyFont="1" applyFill="1" applyAlignment="1">
      <alignment wrapText="1"/>
    </xf>
    <xf numFmtId="0" fontId="15" fillId="4" borderId="9" xfId="0" applyFont="1" applyFill="1" applyBorder="1" applyAlignment="1">
      <alignment wrapText="1"/>
    </xf>
    <xf numFmtId="0" fontId="15" fillId="4" borderId="11" xfId="0" applyFont="1" applyFill="1" applyBorder="1" applyAlignment="1">
      <alignment horizontal="left" wrapText="1"/>
    </xf>
    <xf numFmtId="0" fontId="10" fillId="4" borderId="0" xfId="0" applyFont="1" applyFill="1" applyAlignment="1">
      <alignment horizontal="left"/>
    </xf>
    <xf numFmtId="0" fontId="10" fillId="0" borderId="0" xfId="0" applyFont="1"/>
    <xf numFmtId="0" fontId="15" fillId="2" borderId="19" xfId="0" applyFont="1" applyFill="1" applyBorder="1" applyAlignment="1">
      <alignment horizontal="left" wrapText="1"/>
    </xf>
    <xf numFmtId="0" fontId="15" fillId="2" borderId="20" xfId="0" applyFont="1" applyFill="1" applyBorder="1" applyAlignment="1">
      <alignment wrapText="1"/>
    </xf>
    <xf numFmtId="0" fontId="14" fillId="2" borderId="18" xfId="0" applyFont="1" applyFill="1" applyBorder="1" applyAlignment="1">
      <alignment horizontal="left"/>
    </xf>
    <xf numFmtId="0" fontId="10" fillId="4" borderId="8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10" fillId="4" borderId="0" xfId="0" applyFont="1" applyFill="1" applyAlignment="1">
      <alignment horizontal="right"/>
    </xf>
    <xf numFmtId="164" fontId="2" fillId="4" borderId="19" xfId="0" applyNumberFormat="1" applyFont="1" applyFill="1" applyBorder="1"/>
    <xf numFmtId="164" fontId="2" fillId="8" borderId="19" xfId="0" applyNumberFormat="1" applyFont="1" applyFill="1" applyBorder="1"/>
    <xf numFmtId="164" fontId="2" fillId="7" borderId="1" xfId="1" applyNumberFormat="1" applyFont="1" applyFill="1" applyBorder="1" applyProtection="1">
      <protection locked="0" hidden="1"/>
    </xf>
    <xf numFmtId="0" fontId="2" fillId="7" borderId="21" xfId="0" applyFont="1" applyFill="1" applyBorder="1" applyAlignment="1" applyProtection="1">
      <alignment horizontal="center" vertical="center"/>
      <protection locked="0" hidden="1"/>
    </xf>
    <xf numFmtId="0" fontId="3" fillId="2" borderId="18" xfId="0" applyFont="1" applyFill="1" applyBorder="1" applyAlignment="1">
      <alignment horizontal="center"/>
    </xf>
    <xf numFmtId="164" fontId="2" fillId="8" borderId="14" xfId="0" applyNumberFormat="1" applyFont="1" applyFill="1" applyBorder="1"/>
    <xf numFmtId="0" fontId="0" fillId="4" borderId="3" xfId="0" applyFill="1" applyBorder="1" applyAlignment="1">
      <alignment horizontal="left" indent="2"/>
    </xf>
    <xf numFmtId="0" fontId="2" fillId="4" borderId="18" xfId="0" applyFont="1" applyFill="1" applyBorder="1" applyAlignment="1">
      <alignment horizontal="center"/>
    </xf>
    <xf numFmtId="0" fontId="5" fillId="4" borderId="19" xfId="0" applyFont="1" applyFill="1" applyBorder="1"/>
    <xf numFmtId="0" fontId="5" fillId="4" borderId="11" xfId="0" applyFont="1" applyFill="1" applyBorder="1"/>
    <xf numFmtId="0" fontId="10" fillId="7" borderId="3" xfId="0" applyFont="1" applyFill="1" applyBorder="1"/>
    <xf numFmtId="0" fontId="0" fillId="7" borderId="3" xfId="0" applyFill="1" applyBorder="1"/>
    <xf numFmtId="5" fontId="2" fillId="7" borderId="41" xfId="1" applyNumberFormat="1" applyFont="1" applyFill="1" applyBorder="1" applyAlignment="1" applyProtection="1">
      <alignment vertical="center"/>
      <protection locked="0" hidden="1"/>
    </xf>
    <xf numFmtId="14" fontId="0" fillId="7" borderId="3" xfId="0" applyNumberFormat="1" applyFill="1" applyBorder="1" applyAlignment="1">
      <alignment horizontal="left" indent="2"/>
    </xf>
    <xf numFmtId="14" fontId="10" fillId="7" borderId="43" xfId="0" applyNumberFormat="1" applyFont="1" applyFill="1" applyBorder="1" applyAlignment="1">
      <alignment wrapText="1"/>
    </xf>
    <xf numFmtId="14" fontId="10" fillId="7" borderId="47" xfId="0" applyNumberFormat="1" applyFont="1" applyFill="1" applyBorder="1" applyAlignment="1">
      <alignment wrapText="1"/>
    </xf>
    <xf numFmtId="0" fontId="2" fillId="7" borderId="24" xfId="0" applyFont="1" applyFill="1" applyBorder="1" applyProtection="1">
      <protection locked="0" hidden="1"/>
    </xf>
    <xf numFmtId="0" fontId="2" fillId="7" borderId="38" xfId="0" applyFont="1" applyFill="1" applyBorder="1" applyProtection="1">
      <protection locked="0" hidden="1"/>
    </xf>
    <xf numFmtId="0" fontId="2" fillId="7" borderId="25" xfId="0" applyFont="1" applyFill="1" applyBorder="1" applyProtection="1">
      <protection locked="0" hidden="1"/>
    </xf>
    <xf numFmtId="49" fontId="2" fillId="7" borderId="39" xfId="0" quotePrefix="1" applyNumberFormat="1" applyFont="1" applyFill="1" applyBorder="1" applyAlignment="1" applyProtection="1">
      <alignment horizontal="center" vertical="center"/>
      <protection locked="0" hidden="1"/>
    </xf>
    <xf numFmtId="49" fontId="2" fillId="7" borderId="25" xfId="0" applyNumberFormat="1" applyFont="1" applyFill="1" applyBorder="1" applyAlignment="1" applyProtection="1">
      <alignment horizontal="center" vertical="center"/>
      <protection locked="0" hidden="1"/>
    </xf>
    <xf numFmtId="0" fontId="20" fillId="3" borderId="8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14" fillId="7" borderId="5" xfId="0" applyFont="1" applyFill="1" applyBorder="1" applyAlignment="1">
      <alignment horizontal="left" wrapText="1" indent="2"/>
    </xf>
    <xf numFmtId="0" fontId="14" fillId="7" borderId="6" xfId="0" applyFont="1" applyFill="1" applyBorder="1" applyAlignment="1">
      <alignment horizontal="left" wrapText="1" indent="2"/>
    </xf>
    <xf numFmtId="0" fontId="14" fillId="7" borderId="7" xfId="0" applyFont="1" applyFill="1" applyBorder="1" applyAlignment="1">
      <alignment horizontal="left" wrapText="1" indent="2"/>
    </xf>
    <xf numFmtId="0" fontId="14" fillId="7" borderId="8" xfId="0" applyFont="1" applyFill="1" applyBorder="1" applyAlignment="1">
      <alignment horizontal="left" wrapText="1" indent="2"/>
    </xf>
    <xf numFmtId="0" fontId="14" fillId="7" borderId="0" xfId="0" applyFont="1" applyFill="1" applyAlignment="1">
      <alignment horizontal="left" wrapText="1" indent="2"/>
    </xf>
    <xf numFmtId="0" fontId="14" fillId="7" borderId="9" xfId="0" applyFont="1" applyFill="1" applyBorder="1" applyAlignment="1">
      <alignment horizontal="left" wrapText="1" indent="2"/>
    </xf>
    <xf numFmtId="49" fontId="2" fillId="7" borderId="39" xfId="0" applyNumberFormat="1" applyFont="1" applyFill="1" applyBorder="1" applyAlignment="1" applyProtection="1">
      <alignment horizontal="center" vertical="center"/>
      <protection locked="0" hidden="1"/>
    </xf>
    <xf numFmtId="0" fontId="15" fillId="4" borderId="11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15" fillId="4" borderId="19" xfId="0" applyFont="1" applyFill="1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3" fillId="3" borderId="48" xfId="0" applyFont="1" applyFill="1" applyBorder="1" applyAlignment="1">
      <alignment horizontal="right"/>
    </xf>
    <xf numFmtId="0" fontId="0" fillId="0" borderId="48" xfId="0" applyBorder="1" applyAlignment="1">
      <alignment horizontal="right"/>
    </xf>
    <xf numFmtId="0" fontId="0" fillId="0" borderId="49" xfId="0" applyBorder="1" applyAlignment="1">
      <alignment horizontal="right"/>
    </xf>
    <xf numFmtId="0" fontId="5" fillId="2" borderId="19" xfId="0" applyFont="1" applyFill="1" applyBorder="1"/>
    <xf numFmtId="0" fontId="20" fillId="3" borderId="8" xfId="0" applyFont="1" applyFill="1" applyBorder="1"/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14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left"/>
    </xf>
    <xf numFmtId="0" fontId="8" fillId="3" borderId="19" xfId="0" applyFont="1" applyFill="1" applyBorder="1"/>
    <xf numFmtId="0" fontId="8" fillId="0" borderId="19" xfId="0" applyFont="1" applyBorder="1"/>
    <xf numFmtId="0" fontId="16" fillId="3" borderId="0" xfId="0" applyFont="1" applyFill="1" applyAlignment="1">
      <alignment horizontal="right" wrapText="1"/>
    </xf>
    <xf numFmtId="0" fontId="17" fillId="0" borderId="0" xfId="0" applyFont="1" applyAlignment="1">
      <alignment horizontal="right" wrapText="1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19" xfId="0" applyFont="1" applyFill="1" applyBorder="1"/>
    <xf numFmtId="0" fontId="2" fillId="3" borderId="20" xfId="0" applyFont="1" applyFill="1" applyBorder="1"/>
    <xf numFmtId="0" fontId="20" fillId="2" borderId="19" xfId="0" applyFont="1" applyFill="1" applyBorder="1" applyAlignment="1">
      <alignment horizontal="left"/>
    </xf>
    <xf numFmtId="0" fontId="21" fillId="3" borderId="6" xfId="0" applyFont="1" applyFill="1" applyBorder="1" applyAlignment="1">
      <alignment wrapText="1"/>
    </xf>
    <xf numFmtId="0" fontId="2" fillId="3" borderId="6" xfId="0" applyFont="1" applyFill="1" applyBorder="1"/>
    <xf numFmtId="0" fontId="11" fillId="6" borderId="5" xfId="0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3" fillId="3" borderId="6" xfId="0" applyFont="1" applyFill="1" applyBorder="1"/>
    <xf numFmtId="0" fontId="23" fillId="0" borderId="1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" fillId="7" borderId="16" xfId="0" applyFont="1" applyFill="1" applyBorder="1" applyAlignment="1" applyProtection="1">
      <alignment vertical="center"/>
      <protection locked="0" hidden="1"/>
    </xf>
    <xf numFmtId="0" fontId="0" fillId="0" borderId="16" xfId="0" applyBorder="1" applyAlignment="1">
      <alignment vertical="center"/>
    </xf>
    <xf numFmtId="0" fontId="2" fillId="10" borderId="15" xfId="0" applyFont="1" applyFill="1" applyBorder="1"/>
    <xf numFmtId="0" fontId="0" fillId="0" borderId="33" xfId="0" applyBorder="1"/>
    <xf numFmtId="0" fontId="2" fillId="0" borderId="15" xfId="0" applyFont="1" applyBorder="1"/>
    <xf numFmtId="0" fontId="0" fillId="0" borderId="13" xfId="0" applyBorder="1"/>
    <xf numFmtId="0" fontId="2" fillId="4" borderId="15" xfId="0" applyFont="1" applyFill="1" applyBorder="1"/>
    <xf numFmtId="0" fontId="0" fillId="4" borderId="33" xfId="0" applyFill="1" applyBorder="1"/>
    <xf numFmtId="0" fontId="14" fillId="2" borderId="9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2" fillId="4" borderId="6" xfId="0" applyFont="1" applyFill="1" applyBorder="1"/>
    <xf numFmtId="0" fontId="2" fillId="4" borderId="0" xfId="0" applyFont="1" applyFill="1"/>
    <xf numFmtId="0" fontId="3" fillId="2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6"/>
  <sheetViews>
    <sheetView tabSelected="1" zoomScale="80" zoomScaleNormal="80" zoomScaleSheetLayoutView="100" zoomScalePageLayoutView="83" workbookViewId="0">
      <selection activeCell="G8" sqref="G8"/>
    </sheetView>
  </sheetViews>
  <sheetFormatPr defaultColWidth="8.85546875" defaultRowHeight="14.25" x14ac:dyDescent="0.2"/>
  <cols>
    <col min="1" max="1" width="9.42578125" style="1" customWidth="1"/>
    <col min="2" max="2" width="6.5703125" style="1" customWidth="1"/>
    <col min="3" max="3" width="10.7109375" style="1" customWidth="1"/>
    <col min="4" max="4" width="9.5703125" style="1" customWidth="1"/>
    <col min="5" max="5" width="26" style="1" customWidth="1"/>
    <col min="6" max="6" width="24.5703125" style="1" customWidth="1"/>
    <col min="7" max="7" width="18.42578125" style="1" customWidth="1"/>
    <col min="8" max="8" width="22.7109375" style="1" customWidth="1"/>
    <col min="9" max="9" width="19.28515625" style="1" customWidth="1"/>
    <col min="10" max="16384" width="8.85546875" style="1"/>
  </cols>
  <sheetData>
    <row r="1" spans="1:9" ht="18" x14ac:dyDescent="0.25">
      <c r="A1" s="172" t="s">
        <v>3</v>
      </c>
      <c r="B1" s="173"/>
      <c r="C1" s="173"/>
      <c r="D1" s="173"/>
      <c r="E1" s="173"/>
      <c r="F1" s="173"/>
      <c r="G1" s="173"/>
      <c r="H1" s="173"/>
      <c r="I1" s="174"/>
    </row>
    <row r="2" spans="1:9" ht="16.5" thickBot="1" x14ac:dyDescent="0.3">
      <c r="A2" s="175" t="s">
        <v>4</v>
      </c>
      <c r="B2" s="176"/>
      <c r="C2" s="176"/>
      <c r="D2" s="176"/>
      <c r="E2" s="176"/>
      <c r="F2" s="176"/>
      <c r="G2" s="176"/>
      <c r="H2" s="176"/>
      <c r="I2" s="177"/>
    </row>
    <row r="3" spans="1:9" ht="18.600000000000001" customHeight="1" x14ac:dyDescent="0.2">
      <c r="A3" s="2">
        <v>1</v>
      </c>
      <c r="B3" s="178" t="s">
        <v>10</v>
      </c>
      <c r="C3" s="171"/>
      <c r="D3" s="182" t="s">
        <v>63</v>
      </c>
      <c r="E3" s="183"/>
      <c r="F3" s="60" t="s">
        <v>64</v>
      </c>
      <c r="G3" s="3" t="s">
        <v>5</v>
      </c>
      <c r="H3" s="59" t="s">
        <v>72</v>
      </c>
      <c r="I3" s="179" t="s">
        <v>17</v>
      </c>
    </row>
    <row r="4" spans="1:9" ht="6" customHeight="1" x14ac:dyDescent="0.2">
      <c r="A4" s="4"/>
      <c r="B4" s="5"/>
      <c r="C4" s="6"/>
      <c r="D4" s="6"/>
      <c r="E4" s="7"/>
      <c r="F4" s="44"/>
      <c r="G4" s="8"/>
      <c r="H4" s="7"/>
      <c r="I4" s="180"/>
    </row>
    <row r="5" spans="1:9" ht="6" customHeight="1" thickBot="1" x14ac:dyDescent="0.25">
      <c r="A5" s="4"/>
      <c r="B5" s="5"/>
      <c r="C5" s="6"/>
      <c r="D5" s="6"/>
      <c r="E5" s="7"/>
      <c r="F5" s="7"/>
      <c r="G5" s="7"/>
      <c r="H5" s="7"/>
      <c r="I5" s="181"/>
    </row>
    <row r="6" spans="1:9" ht="16.5" thickBot="1" x14ac:dyDescent="0.3">
      <c r="A6" s="11">
        <v>2</v>
      </c>
      <c r="B6" s="153" t="s">
        <v>42</v>
      </c>
      <c r="C6" s="161"/>
      <c r="D6" s="161"/>
      <c r="E6" s="161"/>
      <c r="F6" s="161"/>
      <c r="G6" s="161"/>
      <c r="H6" s="161"/>
      <c r="I6" s="21"/>
    </row>
    <row r="7" spans="1:9" x14ac:dyDescent="0.2">
      <c r="A7" s="13" t="s">
        <v>31</v>
      </c>
      <c r="B7" s="171" t="s">
        <v>9</v>
      </c>
      <c r="C7" s="171"/>
      <c r="D7" s="171"/>
      <c r="E7" s="171"/>
      <c r="F7" s="38">
        <v>307912</v>
      </c>
      <c r="G7" s="7" t="s">
        <v>73</v>
      </c>
      <c r="H7" s="7"/>
      <c r="I7" s="19"/>
    </row>
    <row r="8" spans="1:9" x14ac:dyDescent="0.2">
      <c r="A8" s="13" t="s">
        <v>32</v>
      </c>
      <c r="B8" s="165" t="s">
        <v>0</v>
      </c>
      <c r="C8" s="165"/>
      <c r="D8" s="165"/>
      <c r="E8" s="53"/>
      <c r="F8" s="58"/>
      <c r="G8" s="7"/>
      <c r="H8" s="7"/>
      <c r="I8" s="20"/>
    </row>
    <row r="9" spans="1:9" x14ac:dyDescent="0.2">
      <c r="A9" s="13" t="s">
        <v>33</v>
      </c>
      <c r="B9" s="165" t="s">
        <v>18</v>
      </c>
      <c r="C9" s="165"/>
      <c r="D9" s="165"/>
      <c r="E9" s="53"/>
      <c r="F9" s="58"/>
      <c r="G9" s="163" t="s">
        <v>25</v>
      </c>
      <c r="H9" s="7"/>
      <c r="I9" s="20"/>
    </row>
    <row r="10" spans="1:9" ht="15" thickBot="1" x14ac:dyDescent="0.25">
      <c r="A10" s="13" t="s">
        <v>34</v>
      </c>
      <c r="B10" s="165" t="s">
        <v>1</v>
      </c>
      <c r="C10" s="165"/>
      <c r="D10" s="165"/>
      <c r="E10" s="7"/>
      <c r="F10" s="45"/>
      <c r="G10" s="164"/>
      <c r="H10" s="61"/>
      <c r="I10" s="20"/>
    </row>
    <row r="11" spans="1:9" ht="7.15" customHeight="1" thickBot="1" x14ac:dyDescent="0.25">
      <c r="A11" s="13"/>
      <c r="B11" s="7"/>
      <c r="C11" s="7"/>
      <c r="D11" s="7"/>
      <c r="E11" s="7"/>
      <c r="F11" s="32"/>
      <c r="G11" s="51"/>
      <c r="H11" s="22"/>
      <c r="I11" s="21"/>
    </row>
    <row r="12" spans="1:9" ht="13.9" customHeight="1" thickBot="1" x14ac:dyDescent="0.25">
      <c r="A12" s="4">
        <v>3</v>
      </c>
      <c r="B12" s="5"/>
      <c r="C12" s="157" t="s">
        <v>19</v>
      </c>
      <c r="D12" s="157"/>
      <c r="E12" s="158"/>
      <c r="F12" s="158"/>
      <c r="G12" s="159"/>
      <c r="H12" s="39">
        <f>F7+F8+F9+F10</f>
        <v>307912</v>
      </c>
      <c r="I12" s="74"/>
    </row>
    <row r="13" spans="1:9" ht="6" customHeight="1" thickBot="1" x14ac:dyDescent="0.25">
      <c r="A13" s="4"/>
      <c r="B13" s="5"/>
      <c r="C13" s="23"/>
      <c r="D13" s="23"/>
      <c r="E13" s="9"/>
      <c r="F13" s="9"/>
      <c r="G13" s="9"/>
      <c r="H13" s="24"/>
      <c r="I13" s="21"/>
    </row>
    <row r="14" spans="1:9" ht="16.5" thickBot="1" x14ac:dyDescent="0.3">
      <c r="A14" s="11">
        <v>4</v>
      </c>
      <c r="B14" s="153" t="s">
        <v>43</v>
      </c>
      <c r="C14" s="167"/>
      <c r="D14" s="167"/>
      <c r="E14" s="167"/>
      <c r="F14" s="167"/>
      <c r="G14" s="167"/>
      <c r="H14" s="167"/>
      <c r="I14" s="21"/>
    </row>
    <row r="15" spans="1:9" x14ac:dyDescent="0.2">
      <c r="A15" s="13" t="s">
        <v>31</v>
      </c>
      <c r="B15" s="171" t="s">
        <v>11</v>
      </c>
      <c r="C15" s="171"/>
      <c r="D15" s="171"/>
      <c r="E15" s="171"/>
      <c r="F15" s="38">
        <f>2535992+745516</f>
        <v>3281508</v>
      </c>
      <c r="G15" s="7" t="s">
        <v>73</v>
      </c>
      <c r="H15" s="7"/>
      <c r="I15" s="19"/>
    </row>
    <row r="16" spans="1:9" x14ac:dyDescent="0.2">
      <c r="A16" s="13" t="s">
        <v>32</v>
      </c>
      <c r="B16" s="165" t="s">
        <v>0</v>
      </c>
      <c r="C16" s="165"/>
      <c r="D16" s="165"/>
      <c r="E16" s="165"/>
      <c r="F16" s="58"/>
      <c r="G16" s="7"/>
      <c r="H16" s="7"/>
      <c r="I16" s="20"/>
    </row>
    <row r="17" spans="1:9" x14ac:dyDescent="0.2">
      <c r="A17" s="13" t="s">
        <v>33</v>
      </c>
      <c r="B17" s="165" t="s">
        <v>18</v>
      </c>
      <c r="C17" s="165"/>
      <c r="D17" s="165"/>
      <c r="E17" s="165"/>
      <c r="F17" s="58"/>
      <c r="G17" s="7"/>
      <c r="H17" s="7"/>
      <c r="I17" s="20"/>
    </row>
    <row r="18" spans="1:9" x14ac:dyDescent="0.2">
      <c r="A18" s="13" t="s">
        <v>34</v>
      </c>
      <c r="B18" s="165" t="s">
        <v>20</v>
      </c>
      <c r="C18" s="165"/>
      <c r="D18" s="165"/>
      <c r="E18" s="165"/>
      <c r="F18" s="58"/>
      <c r="G18" s="163" t="s">
        <v>25</v>
      </c>
      <c r="H18" s="7"/>
      <c r="I18" s="20"/>
    </row>
    <row r="19" spans="1:9" ht="15" customHeight="1" thickBot="1" x14ac:dyDescent="0.25">
      <c r="A19" s="13" t="s">
        <v>35</v>
      </c>
      <c r="B19" s="165" t="s">
        <v>1</v>
      </c>
      <c r="C19" s="165"/>
      <c r="D19" s="165"/>
      <c r="E19" s="165"/>
      <c r="F19" s="45"/>
      <c r="G19" s="164"/>
      <c r="H19" s="61"/>
      <c r="I19" s="83"/>
    </row>
    <row r="20" spans="1:9" ht="7.15" customHeight="1" thickBot="1" x14ac:dyDescent="0.25">
      <c r="A20" s="13"/>
      <c r="B20" s="7"/>
      <c r="C20" s="7"/>
      <c r="D20" s="7"/>
      <c r="E20" s="7"/>
      <c r="F20" s="32"/>
      <c r="G20" s="7"/>
      <c r="H20" s="22"/>
      <c r="I20" s="42"/>
    </row>
    <row r="21" spans="1:9" ht="17.45" customHeight="1" thickBot="1" x14ac:dyDescent="0.25">
      <c r="A21" s="4">
        <v>5</v>
      </c>
      <c r="B21" s="5"/>
      <c r="C21" s="22"/>
      <c r="D21" s="157" t="s">
        <v>21</v>
      </c>
      <c r="E21" s="158"/>
      <c r="F21" s="158"/>
      <c r="G21" s="159"/>
      <c r="H21" s="39">
        <f>F15+F16+F17+F18+F19</f>
        <v>3281508</v>
      </c>
      <c r="I21" s="184"/>
    </row>
    <row r="22" spans="1:9" ht="6" customHeight="1" thickBot="1" x14ac:dyDescent="0.25">
      <c r="A22" s="4"/>
      <c r="B22" s="5"/>
      <c r="C22" s="22"/>
      <c r="D22" s="22"/>
      <c r="E22" s="23"/>
      <c r="F22" s="23"/>
      <c r="G22" s="10"/>
      <c r="H22" s="24"/>
      <c r="I22" s="185"/>
    </row>
    <row r="23" spans="1:9" ht="15.75" customHeight="1" thickBot="1" x14ac:dyDescent="0.3">
      <c r="A23" s="11"/>
      <c r="B23" s="153" t="s">
        <v>44</v>
      </c>
      <c r="C23" s="167"/>
      <c r="D23" s="167"/>
      <c r="E23" s="167"/>
      <c r="F23" s="167"/>
      <c r="G23" s="167"/>
      <c r="H23" s="168"/>
      <c r="I23" s="21"/>
    </row>
    <row r="24" spans="1:9" ht="15.75" customHeight="1" x14ac:dyDescent="0.2">
      <c r="A24" s="4">
        <v>6</v>
      </c>
      <c r="B24" s="165" t="s">
        <v>45</v>
      </c>
      <c r="C24" s="165"/>
      <c r="D24" s="165"/>
      <c r="E24" s="56"/>
      <c r="G24" s="40" t="s">
        <v>49</v>
      </c>
      <c r="H24" s="57"/>
      <c r="I24" s="186"/>
    </row>
    <row r="25" spans="1:9" ht="15.75" customHeight="1" thickBot="1" x14ac:dyDescent="0.25">
      <c r="A25" s="13"/>
      <c r="B25" s="166" t="s">
        <v>31</v>
      </c>
      <c r="C25" s="166"/>
      <c r="D25" s="166"/>
      <c r="E25" s="7" t="s">
        <v>30</v>
      </c>
      <c r="F25" s="64"/>
      <c r="G25" s="7"/>
      <c r="H25" s="22" t="s">
        <v>6</v>
      </c>
      <c r="I25" s="185"/>
    </row>
    <row r="26" spans="1:9" ht="15.75" customHeight="1" thickBot="1" x14ac:dyDescent="0.25">
      <c r="A26" s="4"/>
      <c r="B26" s="5"/>
      <c r="C26" s="155"/>
      <c r="D26" s="155"/>
      <c r="E26" s="156"/>
      <c r="F26" s="55"/>
      <c r="G26" s="51"/>
      <c r="H26" s="54"/>
      <c r="I26" s="77"/>
    </row>
    <row r="27" spans="1:9" ht="15" customHeight="1" x14ac:dyDescent="0.2">
      <c r="A27" s="4">
        <v>7</v>
      </c>
      <c r="B27" s="165" t="s">
        <v>46</v>
      </c>
      <c r="C27" s="165"/>
      <c r="D27" s="165"/>
      <c r="E27" s="49"/>
      <c r="F27" s="7"/>
      <c r="G27" s="40" t="s">
        <v>49</v>
      </c>
      <c r="H27" s="63"/>
      <c r="I27" s="188"/>
    </row>
    <row r="28" spans="1:9" ht="15.75" customHeight="1" thickBot="1" x14ac:dyDescent="0.25">
      <c r="A28" s="13"/>
      <c r="B28" s="166" t="s">
        <v>31</v>
      </c>
      <c r="C28" s="166"/>
      <c r="D28" s="166"/>
      <c r="E28" s="7" t="s">
        <v>30</v>
      </c>
      <c r="F28" s="64"/>
      <c r="G28" s="7"/>
      <c r="H28" s="22" t="s">
        <v>6</v>
      </c>
      <c r="I28" s="189"/>
    </row>
    <row r="29" spans="1:9" ht="15.75" customHeight="1" thickBot="1" x14ac:dyDescent="0.25">
      <c r="A29" s="13"/>
      <c r="B29" s="53"/>
      <c r="C29" s="53"/>
      <c r="D29" s="53"/>
      <c r="E29" s="7"/>
      <c r="F29" s="52"/>
      <c r="G29" s="7"/>
      <c r="H29" s="22"/>
      <c r="I29" s="42"/>
    </row>
    <row r="30" spans="1:9" ht="15.75" customHeight="1" x14ac:dyDescent="0.2">
      <c r="A30" s="4">
        <v>8</v>
      </c>
      <c r="B30" s="165" t="s">
        <v>47</v>
      </c>
      <c r="C30" s="165"/>
      <c r="D30" s="165"/>
      <c r="E30" s="48"/>
      <c r="F30" s="62"/>
      <c r="G30" s="40" t="s">
        <v>49</v>
      </c>
      <c r="H30" s="63"/>
      <c r="I30" s="184"/>
    </row>
    <row r="31" spans="1:9" ht="15.75" customHeight="1" thickBot="1" x14ac:dyDescent="0.25">
      <c r="A31" s="4"/>
      <c r="B31" s="7"/>
      <c r="C31" s="7"/>
      <c r="D31" s="53" t="s">
        <v>31</v>
      </c>
      <c r="E31" s="7" t="s">
        <v>30</v>
      </c>
      <c r="F31" s="64"/>
      <c r="G31" s="50"/>
      <c r="H31" s="7"/>
      <c r="I31" s="185"/>
    </row>
    <row r="32" spans="1:9" ht="10.15" customHeight="1" thickBot="1" x14ac:dyDescent="0.25">
      <c r="A32" s="4"/>
      <c r="B32" s="5"/>
      <c r="C32" s="155"/>
      <c r="D32" s="155"/>
      <c r="E32" s="156"/>
      <c r="F32" s="55"/>
      <c r="G32" s="50"/>
      <c r="H32" s="33"/>
      <c r="I32" s="77"/>
    </row>
    <row r="33" spans="1:9" ht="18" customHeight="1" thickBot="1" x14ac:dyDescent="0.25">
      <c r="A33" s="4">
        <v>9</v>
      </c>
      <c r="B33" s="5"/>
      <c r="C33" s="157" t="s">
        <v>48</v>
      </c>
      <c r="D33" s="157"/>
      <c r="E33" s="158"/>
      <c r="F33" s="158"/>
      <c r="G33" s="159"/>
      <c r="H33" s="39">
        <f>F25+F28+F31</f>
        <v>0</v>
      </c>
      <c r="I33" s="79"/>
    </row>
    <row r="34" spans="1:9" ht="15.75" customHeight="1" thickBot="1" x14ac:dyDescent="0.3">
      <c r="A34" s="11">
        <v>10</v>
      </c>
      <c r="B34" s="169" t="s">
        <v>50</v>
      </c>
      <c r="C34" s="161"/>
      <c r="D34" s="161"/>
      <c r="E34" s="161"/>
      <c r="F34" s="161"/>
      <c r="G34" s="161"/>
      <c r="H34" s="162"/>
      <c r="I34" s="77"/>
    </row>
    <row r="35" spans="1:9" ht="32.25" customHeight="1" x14ac:dyDescent="0.2">
      <c r="A35" s="13"/>
      <c r="B35" s="170" t="s">
        <v>59</v>
      </c>
      <c r="C35" s="170"/>
      <c r="D35" s="170"/>
      <c r="E35" s="170"/>
      <c r="F35" s="127"/>
      <c r="G35" s="47" t="s">
        <v>14</v>
      </c>
      <c r="H35" s="46"/>
      <c r="I35" s="74"/>
    </row>
    <row r="36" spans="1:9" ht="6" customHeight="1" thickBot="1" x14ac:dyDescent="0.3">
      <c r="A36" s="4"/>
      <c r="B36" s="5"/>
      <c r="C36" s="25"/>
      <c r="D36" s="25"/>
      <c r="E36" s="41"/>
      <c r="F36" s="41"/>
      <c r="G36" s="41"/>
      <c r="H36" s="14"/>
      <c r="I36" s="78"/>
    </row>
    <row r="37" spans="1:9" ht="15.75" customHeight="1" thickBot="1" x14ac:dyDescent="0.3">
      <c r="A37" s="11">
        <v>11</v>
      </c>
      <c r="B37" s="160" t="s">
        <v>51</v>
      </c>
      <c r="C37" s="161"/>
      <c r="D37" s="161"/>
      <c r="E37" s="161"/>
      <c r="F37" s="161"/>
      <c r="G37" s="161"/>
      <c r="H37" s="162"/>
      <c r="I37" s="21"/>
    </row>
    <row r="38" spans="1:9" ht="19.899999999999999" customHeight="1" x14ac:dyDescent="0.2">
      <c r="A38" s="13"/>
      <c r="B38" s="7" t="s">
        <v>12</v>
      </c>
      <c r="C38" s="7"/>
      <c r="D38" s="7"/>
      <c r="E38" s="7"/>
      <c r="F38" s="84"/>
      <c r="G38" s="41"/>
      <c r="H38" s="14"/>
      <c r="I38" s="186"/>
    </row>
    <row r="39" spans="1:9" ht="6" customHeight="1" thickBot="1" x14ac:dyDescent="0.25">
      <c r="A39" s="4"/>
      <c r="B39" s="5"/>
      <c r="C39" s="23"/>
      <c r="D39" s="23"/>
      <c r="E39" s="26"/>
      <c r="F39" s="26"/>
      <c r="G39" s="10"/>
      <c r="H39" s="27"/>
      <c r="I39" s="187"/>
    </row>
    <row r="40" spans="1:9" ht="16.5" thickBot="1" x14ac:dyDescent="0.3">
      <c r="A40" s="11">
        <v>12</v>
      </c>
      <c r="B40" s="153" t="s">
        <v>22</v>
      </c>
      <c r="C40" s="167"/>
      <c r="D40" s="167"/>
      <c r="E40" s="167"/>
      <c r="F40" s="167"/>
      <c r="G40" s="167"/>
      <c r="H40" s="17"/>
      <c r="I40" s="42"/>
    </row>
    <row r="41" spans="1:9" ht="18" customHeight="1" thickBot="1" x14ac:dyDescent="0.25">
      <c r="A41" s="13" t="s">
        <v>7</v>
      </c>
      <c r="B41" s="192" t="s">
        <v>74</v>
      </c>
      <c r="C41" s="192"/>
      <c r="D41" s="192"/>
      <c r="E41" s="192"/>
      <c r="F41" s="71">
        <v>2250080</v>
      </c>
      <c r="G41" s="69" t="s">
        <v>67</v>
      </c>
      <c r="H41" s="65"/>
      <c r="I41" s="80"/>
    </row>
    <row r="42" spans="1:9" ht="20.45" customHeight="1" x14ac:dyDescent="0.2">
      <c r="A42" s="13" t="s">
        <v>8</v>
      </c>
      <c r="B42" s="193" t="s">
        <v>29</v>
      </c>
      <c r="C42" s="193"/>
      <c r="D42" s="193"/>
      <c r="E42" s="193"/>
      <c r="F42" s="72">
        <v>111772</v>
      </c>
      <c r="G42" s="1" t="s">
        <v>75</v>
      </c>
      <c r="H42" s="70"/>
      <c r="I42" s="81"/>
    </row>
    <row r="43" spans="1:9" ht="20.45" customHeight="1" thickBot="1" x14ac:dyDescent="0.25">
      <c r="A43" s="13"/>
      <c r="B43" s="52"/>
      <c r="C43" s="52"/>
      <c r="D43" s="52"/>
      <c r="E43" s="67" t="s">
        <v>26</v>
      </c>
      <c r="F43" s="68"/>
      <c r="G43" s="40"/>
      <c r="H43" s="66"/>
      <c r="I43" s="76"/>
    </row>
    <row r="44" spans="1:9" ht="16.899999999999999" customHeight="1" thickBot="1" x14ac:dyDescent="0.25">
      <c r="A44" s="4">
        <v>13</v>
      </c>
      <c r="B44" s="5"/>
      <c r="C44" s="157" t="s">
        <v>23</v>
      </c>
      <c r="D44" s="157"/>
      <c r="E44" s="158"/>
      <c r="F44" s="158"/>
      <c r="G44" s="159"/>
      <c r="H44" s="85">
        <f>F41+F42</f>
        <v>2361852</v>
      </c>
      <c r="I44" s="82"/>
    </row>
    <row r="45" spans="1:9" ht="6" customHeight="1" thickBot="1" x14ac:dyDescent="0.25">
      <c r="A45" s="4"/>
      <c r="B45" s="5"/>
      <c r="C45" s="23"/>
      <c r="D45" s="23"/>
      <c r="E45" s="26"/>
      <c r="F45" s="26"/>
      <c r="G45" s="10"/>
      <c r="H45" s="10"/>
      <c r="I45" s="100"/>
    </row>
    <row r="46" spans="1:9" ht="16.5" thickBot="1" x14ac:dyDescent="0.3">
      <c r="A46" s="11">
        <v>14</v>
      </c>
      <c r="B46" s="153" t="s">
        <v>56</v>
      </c>
      <c r="C46" s="153"/>
      <c r="D46" s="153"/>
      <c r="E46" s="153"/>
      <c r="F46" s="153"/>
      <c r="G46" s="153"/>
      <c r="H46" s="116">
        <f>H12+H21+H33+F35+F38-H44</f>
        <v>1227568</v>
      </c>
      <c r="I46" s="101"/>
    </row>
    <row r="47" spans="1:9" s="52" customFormat="1" ht="7.9" customHeight="1" thickBot="1" x14ac:dyDescent="0.3">
      <c r="A47" s="122"/>
      <c r="B47" s="123"/>
      <c r="C47" s="123"/>
      <c r="D47" s="123"/>
      <c r="E47" s="124"/>
      <c r="F47" s="123"/>
      <c r="G47" s="123"/>
      <c r="H47" s="115"/>
      <c r="I47" s="75"/>
    </row>
    <row r="48" spans="1:9" ht="16.5" thickBot="1" x14ac:dyDescent="0.3">
      <c r="A48" s="15" t="s">
        <v>57</v>
      </c>
      <c r="B48" s="16"/>
      <c r="C48" s="73"/>
      <c r="D48" s="73"/>
      <c r="E48" s="43"/>
      <c r="F48" s="17"/>
      <c r="G48" s="17"/>
      <c r="H48" s="12"/>
      <c r="I48" s="75"/>
    </row>
    <row r="49" spans="1:9" ht="15.75" customHeight="1" x14ac:dyDescent="0.2">
      <c r="A49" s="202" t="s">
        <v>15</v>
      </c>
      <c r="B49" s="203"/>
      <c r="C49" s="196" t="s">
        <v>2</v>
      </c>
      <c r="D49" s="197"/>
      <c r="E49" s="197"/>
      <c r="F49" s="197"/>
      <c r="G49" s="198"/>
      <c r="H49" s="194" t="s">
        <v>16</v>
      </c>
      <c r="I49" s="190" t="s">
        <v>24</v>
      </c>
    </row>
    <row r="50" spans="1:9" ht="25.5" customHeight="1" x14ac:dyDescent="0.2">
      <c r="A50" s="204"/>
      <c r="B50" s="205"/>
      <c r="C50" s="199"/>
      <c r="D50" s="200"/>
      <c r="E50" s="200"/>
      <c r="F50" s="200"/>
      <c r="G50" s="201"/>
      <c r="H50" s="195"/>
      <c r="I50" s="191"/>
    </row>
    <row r="51" spans="1:9" ht="14.45" customHeight="1" x14ac:dyDescent="0.2">
      <c r="A51" s="134" t="s">
        <v>70</v>
      </c>
      <c r="B51" s="135"/>
      <c r="C51" s="131" t="s">
        <v>68</v>
      </c>
      <c r="D51" s="132"/>
      <c r="E51" s="132"/>
      <c r="F51" s="132"/>
      <c r="G51" s="133"/>
      <c r="H51" s="117">
        <v>191787</v>
      </c>
      <c r="I51" s="118"/>
    </row>
    <row r="52" spans="1:9" x14ac:dyDescent="0.2">
      <c r="A52" s="134" t="s">
        <v>71</v>
      </c>
      <c r="B52" s="135"/>
      <c r="C52" s="131" t="s">
        <v>69</v>
      </c>
      <c r="D52" s="132"/>
      <c r="E52" s="132"/>
      <c r="F52" s="132"/>
      <c r="G52" s="133"/>
      <c r="H52" s="117">
        <v>219046</v>
      </c>
      <c r="I52" s="118"/>
    </row>
    <row r="53" spans="1:9" x14ac:dyDescent="0.2">
      <c r="A53" s="145"/>
      <c r="B53" s="135"/>
      <c r="C53" s="131"/>
      <c r="D53" s="132"/>
      <c r="E53" s="132"/>
      <c r="F53" s="132"/>
      <c r="G53" s="133"/>
      <c r="H53" s="117"/>
      <c r="I53" s="118"/>
    </row>
    <row r="54" spans="1:9" x14ac:dyDescent="0.2">
      <c r="A54" s="134"/>
      <c r="B54" s="135"/>
      <c r="C54" s="131"/>
      <c r="D54" s="132"/>
      <c r="E54" s="132"/>
      <c r="F54" s="132"/>
      <c r="G54" s="133"/>
      <c r="H54" s="117"/>
      <c r="I54" s="118"/>
    </row>
    <row r="55" spans="1:9" x14ac:dyDescent="0.2">
      <c r="A55" s="134"/>
      <c r="B55" s="135"/>
      <c r="C55" s="131"/>
      <c r="D55" s="132"/>
      <c r="E55" s="132"/>
      <c r="F55" s="132"/>
      <c r="G55" s="133"/>
      <c r="H55" s="117"/>
      <c r="I55" s="118"/>
    </row>
    <row r="56" spans="1:9" x14ac:dyDescent="0.2">
      <c r="A56" s="145"/>
      <c r="B56" s="135"/>
      <c r="C56" s="131"/>
      <c r="D56" s="132"/>
      <c r="E56" s="132"/>
      <c r="F56" s="132"/>
      <c r="G56" s="133"/>
      <c r="H56" s="117"/>
      <c r="I56" s="118"/>
    </row>
    <row r="57" spans="1:9" x14ac:dyDescent="0.2">
      <c r="A57" s="145"/>
      <c r="B57" s="135"/>
      <c r="C57" s="131"/>
      <c r="D57" s="132"/>
      <c r="E57" s="132"/>
      <c r="F57" s="132"/>
      <c r="G57" s="133"/>
      <c r="H57" s="117"/>
      <c r="I57" s="118"/>
    </row>
    <row r="58" spans="1:9" ht="15" thickBot="1" x14ac:dyDescent="0.25">
      <c r="A58" s="145"/>
      <c r="B58" s="135"/>
      <c r="C58" s="131"/>
      <c r="D58" s="132"/>
      <c r="E58" s="132"/>
      <c r="F58" s="132"/>
      <c r="G58" s="133"/>
      <c r="H58" s="117"/>
      <c r="I58" s="118"/>
    </row>
    <row r="59" spans="1:9" ht="15" customHeight="1" thickBot="1" x14ac:dyDescent="0.3">
      <c r="A59" s="34">
        <v>16</v>
      </c>
      <c r="B59" s="150" t="s">
        <v>58</v>
      </c>
      <c r="C59" s="151"/>
      <c r="D59" s="151"/>
      <c r="E59" s="151"/>
      <c r="F59" s="151"/>
      <c r="G59" s="152"/>
      <c r="H59" s="86">
        <f>SUM(H51:H58)</f>
        <v>410833</v>
      </c>
      <c r="I59" s="101"/>
    </row>
    <row r="60" spans="1:9" ht="15" customHeight="1" thickBot="1" x14ac:dyDescent="0.3">
      <c r="A60" s="119">
        <v>17</v>
      </c>
      <c r="B60" s="153" t="s">
        <v>61</v>
      </c>
      <c r="C60" s="153"/>
      <c r="D60" s="153"/>
      <c r="E60" s="153"/>
      <c r="F60" s="153"/>
      <c r="G60" s="153"/>
      <c r="H60" s="120">
        <f>H46-H59</f>
        <v>816735</v>
      </c>
      <c r="I60" s="101"/>
    </row>
    <row r="61" spans="1:9" ht="15" customHeight="1" x14ac:dyDescent="0.2">
      <c r="A61" s="139" t="s">
        <v>37</v>
      </c>
      <c r="B61" s="140"/>
      <c r="C61" s="140"/>
      <c r="D61" s="140"/>
      <c r="E61" s="140"/>
      <c r="F61" s="140"/>
      <c r="G61" s="140"/>
      <c r="H61" s="140"/>
      <c r="I61" s="141"/>
    </row>
    <row r="62" spans="1:9" ht="33.75" customHeight="1" x14ac:dyDescent="0.2">
      <c r="A62" s="142"/>
      <c r="B62" s="143"/>
      <c r="C62" s="143"/>
      <c r="D62" s="143"/>
      <c r="E62" s="143"/>
      <c r="F62" s="143"/>
      <c r="G62" s="143"/>
      <c r="H62" s="143"/>
      <c r="I62" s="144"/>
    </row>
    <row r="63" spans="1:9" s="52" customFormat="1" ht="5.45" customHeight="1" x14ac:dyDescent="0.2">
      <c r="A63" s="87"/>
      <c r="B63" s="88"/>
      <c r="C63" s="88"/>
      <c r="D63" s="88"/>
      <c r="E63" s="88"/>
      <c r="F63" s="88"/>
      <c r="G63" s="88"/>
      <c r="H63" s="88"/>
      <c r="I63" s="89"/>
    </row>
    <row r="64" spans="1:9" s="52" customFormat="1" ht="22.5" customHeight="1" x14ac:dyDescent="0.25">
      <c r="A64" s="87"/>
      <c r="B64" s="88"/>
      <c r="C64" s="88"/>
      <c r="D64" s="91"/>
      <c r="E64" s="91" t="s">
        <v>36</v>
      </c>
      <c r="F64" s="128">
        <v>46009</v>
      </c>
      <c r="G64" s="90"/>
      <c r="H64" s="90"/>
      <c r="I64" s="89"/>
    </row>
    <row r="65" spans="1:14" s="52" customFormat="1" ht="4.9000000000000004" customHeight="1" x14ac:dyDescent="0.25">
      <c r="A65" s="87"/>
      <c r="B65" s="88"/>
      <c r="C65" s="88"/>
      <c r="D65" s="91"/>
      <c r="E65" s="91"/>
      <c r="F65" s="121"/>
      <c r="G65" s="90"/>
      <c r="H65" s="90"/>
      <c r="I65" s="89"/>
    </row>
    <row r="66" spans="1:14" ht="22.9" customHeight="1" x14ac:dyDescent="0.25">
      <c r="A66" s="136" t="s">
        <v>60</v>
      </c>
      <c r="B66" s="137"/>
      <c r="C66" s="137"/>
      <c r="D66" s="138"/>
      <c r="E66" s="125"/>
      <c r="F66" s="94" t="s">
        <v>65</v>
      </c>
      <c r="G66" s="28"/>
      <c r="H66" s="99" t="s">
        <v>27</v>
      </c>
      <c r="I66" s="129">
        <v>46009</v>
      </c>
    </row>
    <row r="67" spans="1:14" ht="22.9" customHeight="1" x14ac:dyDescent="0.25">
      <c r="A67" s="154" t="s">
        <v>62</v>
      </c>
      <c r="B67" s="138"/>
      <c r="C67" s="138"/>
      <c r="D67" s="138"/>
      <c r="E67" s="126"/>
      <c r="F67" s="95" t="s">
        <v>66</v>
      </c>
      <c r="G67" s="52"/>
      <c r="H67" s="99" t="s">
        <v>27</v>
      </c>
      <c r="I67" s="130">
        <v>46009</v>
      </c>
    </row>
    <row r="68" spans="1:14" ht="6.6" customHeight="1" thickBot="1" x14ac:dyDescent="0.3">
      <c r="A68" s="31"/>
      <c r="B68" s="18"/>
      <c r="C68" s="18"/>
      <c r="D68" s="18"/>
      <c r="E68" s="30"/>
      <c r="F68" s="52"/>
      <c r="G68" s="52"/>
      <c r="H68" s="28"/>
      <c r="I68" s="29"/>
    </row>
    <row r="69" spans="1:14" ht="20.45" customHeight="1" thickBot="1" x14ac:dyDescent="0.25">
      <c r="A69" s="111" t="s">
        <v>52</v>
      </c>
      <c r="B69" s="109"/>
      <c r="C69" s="109"/>
      <c r="D69" s="109"/>
      <c r="E69" s="109"/>
      <c r="F69" s="17"/>
      <c r="G69" s="17"/>
      <c r="H69" s="17"/>
      <c r="I69" s="110"/>
    </row>
    <row r="70" spans="1:14" s="52" customFormat="1" ht="20.45" customHeight="1" thickBot="1" x14ac:dyDescent="0.3">
      <c r="A70" s="107" t="s">
        <v>38</v>
      </c>
      <c r="B70" s="103"/>
      <c r="C70" s="146"/>
      <c r="D70" s="147"/>
      <c r="E70" s="103"/>
      <c r="F70" s="108" t="s">
        <v>13</v>
      </c>
      <c r="G70" s="106"/>
      <c r="H70" s="104"/>
      <c r="I70" s="105"/>
    </row>
    <row r="71" spans="1:14" s="52" customFormat="1" ht="20.45" customHeight="1" thickBot="1" x14ac:dyDescent="0.3">
      <c r="A71" s="112" t="s">
        <v>54</v>
      </c>
      <c r="B71" s="103"/>
      <c r="C71" s="148"/>
      <c r="D71" s="149"/>
      <c r="E71" s="103"/>
      <c r="F71" s="114" t="s">
        <v>53</v>
      </c>
      <c r="G71" s="106"/>
      <c r="H71" s="104"/>
      <c r="I71" s="105"/>
    </row>
    <row r="72" spans="1:14" s="52" customFormat="1" ht="4.9000000000000004" customHeight="1" x14ac:dyDescent="0.25">
      <c r="A72" s="112"/>
      <c r="B72" s="103"/>
      <c r="C72" s="103"/>
      <c r="D72" s="113"/>
      <c r="E72" s="103"/>
      <c r="F72" s="102"/>
      <c r="G72" s="103"/>
      <c r="H72" s="104"/>
      <c r="I72" s="105"/>
    </row>
    <row r="73" spans="1:14" ht="16.5" customHeight="1" thickBot="1" x14ac:dyDescent="0.3">
      <c r="A73" s="31" t="s">
        <v>39</v>
      </c>
      <c r="B73" s="7"/>
      <c r="C73" s="18"/>
      <c r="D73" s="18"/>
      <c r="E73" s="9"/>
      <c r="F73" s="7"/>
      <c r="G73" s="7"/>
      <c r="H73" s="7"/>
      <c r="I73" s="14"/>
    </row>
    <row r="74" spans="1:14" ht="18.600000000000001" customHeight="1" thickBot="1" x14ac:dyDescent="0.3">
      <c r="A74" s="31" t="s">
        <v>40</v>
      </c>
      <c r="B74" s="7"/>
      <c r="C74" s="18"/>
      <c r="D74" s="18"/>
      <c r="E74" s="96"/>
      <c r="F74" s="53" t="s">
        <v>27</v>
      </c>
      <c r="G74" s="93"/>
      <c r="H74" s="7"/>
      <c r="I74" s="14"/>
    </row>
    <row r="75" spans="1:14" ht="21" customHeight="1" thickBot="1" x14ac:dyDescent="0.3">
      <c r="A75" s="31" t="s">
        <v>41</v>
      </c>
      <c r="B75" s="18"/>
      <c r="C75" s="18"/>
      <c r="D75" s="18"/>
      <c r="E75" s="97"/>
      <c r="F75" s="53" t="s">
        <v>27</v>
      </c>
      <c r="G75" s="98"/>
      <c r="H75" s="18"/>
      <c r="I75" s="92"/>
      <c r="J75" s="18"/>
      <c r="N75" s="1" t="s">
        <v>55</v>
      </c>
    </row>
    <row r="76" spans="1:14" ht="7.9" customHeight="1" thickBot="1" x14ac:dyDescent="0.3">
      <c r="A76" s="35"/>
      <c r="B76" s="36"/>
      <c r="C76" s="36"/>
      <c r="D76" s="36"/>
      <c r="E76" s="36"/>
      <c r="F76" s="10"/>
      <c r="G76" s="93"/>
      <c r="H76" s="36"/>
      <c r="I76" s="37"/>
      <c r="J76" s="18"/>
    </row>
  </sheetData>
  <sheetProtection selectLockedCells="1"/>
  <mergeCells count="69">
    <mergeCell ref="I49:I50"/>
    <mergeCell ref="B40:G40"/>
    <mergeCell ref="B41:E41"/>
    <mergeCell ref="B42:E42"/>
    <mergeCell ref="C44:G44"/>
    <mergeCell ref="H49:H50"/>
    <mergeCell ref="C49:G50"/>
    <mergeCell ref="B46:G46"/>
    <mergeCell ref="A49:B50"/>
    <mergeCell ref="I21:I22"/>
    <mergeCell ref="I38:I39"/>
    <mergeCell ref="I24:I25"/>
    <mergeCell ref="I27:I28"/>
    <mergeCell ref="I30:I31"/>
    <mergeCell ref="B7:E7"/>
    <mergeCell ref="A1:I1"/>
    <mergeCell ref="A2:I2"/>
    <mergeCell ref="B3:C3"/>
    <mergeCell ref="I3:I5"/>
    <mergeCell ref="B6:H6"/>
    <mergeCell ref="D3:E3"/>
    <mergeCell ref="B8:D8"/>
    <mergeCell ref="B9:D9"/>
    <mergeCell ref="B10:D10"/>
    <mergeCell ref="C12:G12"/>
    <mergeCell ref="B14:H14"/>
    <mergeCell ref="G9:G10"/>
    <mergeCell ref="B15:E15"/>
    <mergeCell ref="B16:E16"/>
    <mergeCell ref="B17:E17"/>
    <mergeCell ref="B18:E18"/>
    <mergeCell ref="B19:E19"/>
    <mergeCell ref="C32:E32"/>
    <mergeCell ref="C33:G33"/>
    <mergeCell ref="B37:H37"/>
    <mergeCell ref="G18:G19"/>
    <mergeCell ref="B24:D24"/>
    <mergeCell ref="B25:D25"/>
    <mergeCell ref="C26:E26"/>
    <mergeCell ref="B27:D27"/>
    <mergeCell ref="B23:H23"/>
    <mergeCell ref="D21:G21"/>
    <mergeCell ref="B28:D28"/>
    <mergeCell ref="B30:D30"/>
    <mergeCell ref="B34:H34"/>
    <mergeCell ref="B35:E35"/>
    <mergeCell ref="C70:D70"/>
    <mergeCell ref="C71:D71"/>
    <mergeCell ref="B59:G59"/>
    <mergeCell ref="B60:G60"/>
    <mergeCell ref="A52:B52"/>
    <mergeCell ref="A67:D67"/>
    <mergeCell ref="C57:G57"/>
    <mergeCell ref="C51:G51"/>
    <mergeCell ref="C52:G52"/>
    <mergeCell ref="C58:G58"/>
    <mergeCell ref="A51:B51"/>
    <mergeCell ref="A66:D66"/>
    <mergeCell ref="A61:I62"/>
    <mergeCell ref="C53:G53"/>
    <mergeCell ref="A53:B53"/>
    <mergeCell ref="A54:B54"/>
    <mergeCell ref="A55:B55"/>
    <mergeCell ref="A56:B56"/>
    <mergeCell ref="A57:B57"/>
    <mergeCell ref="A58:B58"/>
    <mergeCell ref="C54:G54"/>
    <mergeCell ref="C55:G55"/>
    <mergeCell ref="C56:G56"/>
  </mergeCells>
  <dataValidations count="2">
    <dataValidation type="whole" operator="greaterThanOrEqual" allowBlank="1" showInputMessage="1" showErrorMessage="1" error="Only whole dollar amounts are allowed for this field." sqref="F7:F10 F15:F19 H51:H58 F41:F43 F30 F35" xr:uid="{00000000-0002-0000-0000-000000000000}">
      <formula1>0</formula1>
    </dataValidation>
    <dataValidation operator="greaterThanOrEqual" allowBlank="1" showInputMessage="1" showErrorMessage="1" error="Only whole dollar amounts are allowed for this field." sqref="F38" xr:uid="{00000000-0002-0000-0000-000001000000}"/>
  </dataValidations>
  <printOptions horizontalCentered="1"/>
  <pageMargins left="0" right="0" top="0.23719879518072301" bottom="0.25" header="0.25" footer="0.25"/>
  <pageSetup scale="68" orientation="portrait" r:id="rId1"/>
  <headerFooter>
    <oddFooter>&amp;L&amp;8    
      Revised 7/01/2020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"/>
  <sheetViews>
    <sheetView workbookViewId="0">
      <selection activeCell="B5" sqref="B5"/>
    </sheetView>
  </sheetViews>
  <sheetFormatPr defaultRowHeight="15" x14ac:dyDescent="0.25"/>
  <sheetData>
    <row r="4" spans="2:2" x14ac:dyDescent="0.25">
      <c r="B4" t="s">
        <v>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95D92E572789134A99EE5E779A996F4E" ma:contentTypeVersion="28" ma:contentTypeDescription="" ma:contentTypeScope="" ma:versionID="d28f24fe32961fad7307eee5d04d857c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xmlns:ns3="ac33b2e0-e00e-4351-bf82-6c31476acd57" targetNamespace="http://schemas.microsoft.com/office/2006/metadata/properties" ma:root="true" ma:fieldsID="d3551c66d56736be17bd10e38c2c7cfd" ns1:_="" ns2:_="" ns3:_="">
    <xsd:import namespace="http://schemas.microsoft.com/sharepoint/v3"/>
    <xsd:import namespace="3a62de7d-ba57-4f43-9dae-9623ba637be0"/>
    <xsd:import namespace="ac33b2e0-e00e-4351-bf82-6c31476acd57"/>
    <xsd:element name="properties">
      <xsd:complexType>
        <xsd:sequence>
          <xsd:element name="documentManagement">
            <xsd:complexType>
              <xsd:all>
                <xsd:element ref="ns2:Accessibility_x0020_Office" minOccurs="0"/>
                <xsd:element ref="ns2:Accessibility_x0020_Audience" minOccurs="0"/>
                <xsd:element ref="ns2:Accessibility_x0020_Audit_x0020_Date" minOccurs="0"/>
                <xsd:element ref="ns2:Accessibility_x0020_Audit_x0020_Status" minOccurs="0"/>
                <xsd:element ref="ns2:Accessibility_x0020_Target_x0020_Date" minOccurs="0"/>
                <xsd:element ref="ns2:Accessibility_x0020_Status" minOccurs="0"/>
                <xsd:element ref="ns2:Application_x0020_Status" minOccurs="0"/>
                <xsd:element ref="ns2:Application_x0020_Type" minOccurs="0"/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Application_x0020_Date" minOccurs="0"/>
                <xsd:element ref="ns3:Process"/>
                <xsd:element ref="ns3:Accessible" minOccurs="0"/>
                <xsd:element ref="ns2:_dlc_DocId" minOccurs="0"/>
                <xsd:element ref="ns2:_dlc_DocIdUrl" minOccurs="0"/>
                <xsd:element ref="ns2:_dlc_DocIdPersistId" minOccurs="0"/>
                <xsd:element ref="ns1:Categories" minOccurs="0"/>
                <xsd:element ref="ns2:fiscalYear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13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" ma:hidden="true" ma:internalName="PublishingExpirationDate">
      <xsd:simpleType>
        <xsd:restriction base="dms:Unknown"/>
      </xsd:simpleType>
    </xsd:element>
    <xsd:element name="Categories" ma:index="26" nillable="true" ma:displayName="Categories" ma:internalName="Categorie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2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3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4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5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6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7" nillable="true" ma:displayName="Accessibility Status" ma:format="Dropdown" ma:internalName="Accessibility_x0020_Status1" ma:readOnly="false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Application_x0020_Status" ma:index="8" nillable="true" ma:displayName="Application Status" ma:format="Dropdown" ma:internalName="Application_x0020_Status">
      <xsd:simpleType>
        <xsd:restriction base="dms:Choice">
          <xsd:enumeration value="Approved"/>
          <xsd:enumeration value="Denied"/>
        </xsd:restriction>
      </xsd:simpleType>
    </xsd:element>
    <xsd:element name="Application_x0020_Type" ma:index="9" nillable="true" ma:displayName="Application Type" ma:format="Dropdown" ma:internalName="Application_x0020_Type">
      <xsd:simpleType>
        <xsd:restriction base="dms:Choice">
          <xsd:enumeration value="Original"/>
          <xsd:enumeration value="Amendment"/>
          <xsd:enumeration value="Year 3 Budget"/>
          <xsd:enumeration value="Addendum"/>
          <xsd:enumeration value="Budget Update"/>
        </xsd:restriction>
      </xsd:simpleType>
    </xsd:element>
    <xsd:element name="Audience1" ma:index="11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12" ma:displayName="Publication Date" ma:default="[today]" ma:format="DateOnly" ma:internalName="Publication_x0020_Date" ma:readOnly="false">
      <xsd:simpleType>
        <xsd:restriction base="dms:DateTime"/>
      </xsd:simpleType>
    </xsd:element>
    <xsd:element name="Application_x0020_Date" ma:index="15" nillable="true" ma:displayName="Application Date" ma:format="DateOnly" ma:internalName="Application_x0020_Date">
      <xsd:simpleType>
        <xsd:restriction base="dms:DateTime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iscalYear" ma:index="27" nillable="true" ma:displayName="Fiscal Year" ma:default="2018-2019" ma:format="Dropdown" ma:internalName="fiscalYear">
      <xsd:simpleType>
        <xsd:restriction base="dms:Choice"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3b2e0-e00e-4351-bf82-6c31476acd57" elementFormDefault="qualified">
    <xsd:import namespace="http://schemas.microsoft.com/office/2006/documentManagement/types"/>
    <xsd:import namespace="http://schemas.microsoft.com/office/infopath/2007/PartnerControls"/>
    <xsd:element name="Process" ma:index="16" ma:displayName="Process" ma:default="Unknown" ma:format="Dropdown" ma:indexed="true" ma:internalName="Process">
      <xsd:simpleType>
        <xsd:restriction base="dms:Choice">
          <xsd:enumeration value="Audits"/>
          <xsd:enumeration value="Payment Registers"/>
          <xsd:enumeration value="CFR"/>
          <xsd:enumeration value="Unknown"/>
        </xsd:restriction>
      </xsd:simpleType>
    </xsd:element>
    <xsd:element name="Accessible" ma:index="17" nillable="true" ma:displayName="Accessible" ma:default="0" ma:internalName="Accessibl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  <Publication_x0020_Date xmlns="3a62de7d-ba57-4f43-9dae-9623ba637be0">2013-03-01T05:00:00+00:00</Publication_x0020_Date>
    <Audience1 xmlns="3a62de7d-ba57-4f43-9dae-9623ba637be0"/>
    <_dlc_DocId xmlns="3a62de7d-ba57-4f43-9dae-9623ba637be0">KYED-248-12459</_dlc_DocId>
    <_dlc_DocIdUrl xmlns="3a62de7d-ba57-4f43-9dae-9623ba637be0">
      <Url>https://www.education.ky.gov/districts/FinRept/_layouts/15/DocIdRedir.aspx?ID=KYED-248-12459</Url>
      <Description>KYED-248-12459</Description>
    </_dlc_DocIdUrl>
    <fiscalYear xmlns="3a62de7d-ba57-4f43-9dae-9623ba637be0">2020-2021</fiscalYear>
    <Accessibility_x0020_Office xmlns="3a62de7d-ba57-4f43-9dae-9623ba637be0">OFO - Office of Finance and Operations</Accessibility_x0020_Office>
    <Process xmlns="ac33b2e0-e00e-4351-bf82-6c31476acd57">CFR</Process>
    <Accessibility_x0020_Audit_x0020_Status xmlns="3a62de7d-ba57-4f43-9dae-9623ba637be0" xsi:nil="true"/>
    <Accessibility_x0020_Audience xmlns="3a62de7d-ba57-4f43-9dae-9623ba637be0">District</Accessibility_x0020_Audience>
    <Accessibility_x0020_Status xmlns="3a62de7d-ba57-4f43-9dae-9623ba637be0">Undue Burden</Accessibility_x0020_Status>
    <Application_x0020_Type xmlns="3a62de7d-ba57-4f43-9dae-9623ba637be0" xsi:nil="true"/>
    <Application_x0020_Date xmlns="3a62de7d-ba57-4f43-9dae-9623ba637be0" xsi:nil="true"/>
    <Accessible xmlns="ac33b2e0-e00e-4351-bf82-6c31476acd57">false</Accessible>
    <Accessibility_x0020_Target_x0020_Date xmlns="3a62de7d-ba57-4f43-9dae-9623ba637be0" xsi:nil="true"/>
    <Application_x0020_Status xmlns="3a62de7d-ba57-4f43-9dae-9623ba637be0" xsi:nil="true"/>
    <Accessibility_x0020_Audit_x0020_Date xmlns="3a62de7d-ba57-4f43-9dae-9623ba637be0" xsi:nil="true"/>
    <Categor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1820500-3531-41B2-8714-0E070D7BF2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a62de7d-ba57-4f43-9dae-9623ba637be0"/>
    <ds:schemaRef ds:uri="ac33b2e0-e00e-4351-bf82-6c31476acd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B95E37-AB6F-4E3F-8BB5-4875FCAFED7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269CCE3-E606-48B5-960D-A0783756E0E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3DE77E3-7A22-4351-A17E-F81B5AE4345B}">
  <ds:schemaRefs>
    <ds:schemaRef ds:uri="ac33b2e0-e00e-4351-bf82-6c31476acd57"/>
    <ds:schemaRef ds:uri="http://purl.org/dc/elements/1.1/"/>
    <ds:schemaRef ds:uri="http://schemas.microsoft.com/office/2006/metadata/properties"/>
    <ds:schemaRef ds:uri="3a62de7d-ba57-4f43-9dae-9623ba637be0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Blank CFR</vt:lpstr>
      <vt:lpstr>Sheet1</vt:lpstr>
      <vt:lpstr>'Blank CFR'!Print_Area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CFR 2020-21</dc:title>
  <dc:creator>Ziebart, Pari - Division of District Support</dc:creator>
  <cp:lastModifiedBy>Burtschy, Annette - Finance Director, Covington School</cp:lastModifiedBy>
  <cp:lastPrinted>2025-12-03T20:12:03Z</cp:lastPrinted>
  <dcterms:created xsi:type="dcterms:W3CDTF">2012-06-19T19:20:57Z</dcterms:created>
  <dcterms:modified xsi:type="dcterms:W3CDTF">2025-12-03T20:17:10Z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0x0101001BEB557DBE01834EAB47A683706DCD5B0095D92E572789134A99EE5E779A996F4E</vt:lpwstr>
  </property>
  <property fmtid="{D5CDD505-2E9C-101B-9397-08002B2CF9AE}" pid="3" name="_dlc_DocIdItemGuid">
    <vt:lpwstr>96d586b0-5069-4365-a3b0-d9962e06ed30</vt:lpwstr>
  </property>
</Properties>
</file>