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fb07083199a35eb/Desktop/"/>
    </mc:Choice>
  </mc:AlternateContent>
  <xr:revisionPtr revIDLastSave="538" documentId="8_{A292ACC8-AF4B-4F45-8224-ACC7BA265931}" xr6:coauthVersionLast="47" xr6:coauthVersionMax="47" xr10:uidLastSave="{39F19593-CBD5-4E41-A372-611A7D9140ED}"/>
  <bookViews>
    <workbookView xWindow="-108" yWindow="-108" windowWidth="23256" windowHeight="13896" activeTab="2" xr2:uid="{BB337E21-B692-4DF9-9498-7A2FCD887B57}"/>
  </bookViews>
  <sheets>
    <sheet name="JULY 25" sheetId="1" r:id="rId1"/>
    <sheet name="AUG 25" sheetId="2" r:id="rId2"/>
    <sheet name="SEPT 25" sheetId="3" r:id="rId3"/>
    <sheet name="OCT 25" sheetId="4" r:id="rId4"/>
    <sheet name="NOV 25" sheetId="5" r:id="rId5"/>
    <sheet name="DEc 25" sheetId="6" r:id="rId6"/>
    <sheet name="JAN 26" sheetId="7" r:id="rId7"/>
    <sheet name="FEB 26" sheetId="8" r:id="rId8"/>
    <sheet name="MAR 26" sheetId="9" r:id="rId9"/>
    <sheet name="APR 26" sheetId="10" r:id="rId10"/>
    <sheet name="MAY 26" sheetId="11" r:id="rId11"/>
    <sheet name="JUNE 26" sheetId="12" r:id="rId12"/>
    <sheet name="JUNE EOY 2025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" l="1"/>
  <c r="C18" i="3" l="1"/>
  <c r="B35" i="3"/>
  <c r="C28" i="1"/>
  <c r="C27" i="9" l="1"/>
  <c r="C28" i="7" l="1"/>
  <c r="C18" i="7"/>
  <c r="C28" i="4"/>
  <c r="C26" i="2"/>
  <c r="B35" i="13"/>
  <c r="C28" i="13"/>
  <c r="C18" i="13"/>
  <c r="C28" i="12"/>
  <c r="C18" i="12"/>
  <c r="B35" i="12"/>
  <c r="B36" i="11"/>
  <c r="C29" i="11"/>
  <c r="C18" i="11"/>
  <c r="C29" i="10"/>
  <c r="B36" i="10"/>
  <c r="C18" i="10"/>
  <c r="B34" i="9"/>
  <c r="C18" i="9"/>
  <c r="C27" i="8"/>
  <c r="B34" i="8"/>
  <c r="C18" i="8"/>
  <c r="B35" i="7"/>
  <c r="B35" i="6"/>
  <c r="C28" i="6"/>
  <c r="C18" i="6"/>
  <c r="B35" i="5"/>
  <c r="C28" i="5"/>
  <c r="C18" i="5"/>
  <c r="B35" i="4"/>
  <c r="C18" i="4"/>
  <c r="B32" i="2"/>
  <c r="C17" i="2"/>
  <c r="B35" i="1" l="1"/>
  <c r="C18" i="1"/>
</calcChain>
</file>

<file path=xl/sharedStrings.xml><?xml version="1.0" encoding="utf-8"?>
<sst xmlns="http://schemas.openxmlformats.org/spreadsheetml/2006/main" count="305" uniqueCount="82">
  <si>
    <t>BEREA BOARD OF EDUCATION</t>
  </si>
  <si>
    <t>MONTH ENDING FINANCIAL REPORT</t>
  </si>
  <si>
    <t>BALANCE SHEET TOTALS</t>
  </si>
  <si>
    <t>10 6101</t>
  </si>
  <si>
    <t>20 6101</t>
  </si>
  <si>
    <t>21 6101</t>
  </si>
  <si>
    <t xml:space="preserve">25 6101 </t>
  </si>
  <si>
    <t>31 6101</t>
  </si>
  <si>
    <t>32 6101</t>
  </si>
  <si>
    <t>36 6101</t>
  </si>
  <si>
    <t>40 6101</t>
  </si>
  <si>
    <t>51 6101</t>
  </si>
  <si>
    <t>BANK BALANCE</t>
  </si>
  <si>
    <t>MINUS OUTSTANDING CHECKS</t>
  </si>
  <si>
    <t>OUTSTANDING CHECKS</t>
  </si>
  <si>
    <t>P/R</t>
  </si>
  <si>
    <t>A/P</t>
  </si>
  <si>
    <t>TOTAL</t>
  </si>
  <si>
    <t>FB</t>
  </si>
  <si>
    <t>TOTAL BANK BALANCE as of  05/31/25</t>
  </si>
  <si>
    <t>Deposit in Transit FS 135.25 &amp; 34.45</t>
  </si>
  <si>
    <t>Payroll adjustments</t>
  </si>
  <si>
    <t>Payroll Adjustments</t>
  </si>
  <si>
    <t>REC PR ADJ</t>
  </si>
  <si>
    <t>Duplicate Ck 67544</t>
  </si>
  <si>
    <t>Payroll Adjustment</t>
  </si>
  <si>
    <t>Adjustment</t>
  </si>
  <si>
    <t>DEPOSIT IN TRANSIT FS</t>
  </si>
  <si>
    <t>Food Service Dep in Transit</t>
  </si>
  <si>
    <t>PR ADJ</t>
  </si>
  <si>
    <t>FS DEPOSIT IN TRANSIT</t>
  </si>
  <si>
    <t>MONTH OF JULY 2025</t>
  </si>
  <si>
    <t>TOTAL BOOK BALANCE                                                    AS OF  JULY 31 2025</t>
  </si>
  <si>
    <t>ENDING CASH BALANCE as of 07/31/25</t>
  </si>
  <si>
    <t>TOTAL BANK BALANCE as of 07/31/25</t>
  </si>
  <si>
    <t>MONTH OF AUGUST 2025</t>
  </si>
  <si>
    <t>TOTAL BOOK BALANCE                                                    AS OF  AUGUST 31, 2025</t>
  </si>
  <si>
    <t>ENDING CASH BALANCE as of 08/31/25</t>
  </si>
  <si>
    <t>TOTAL BANK BALANCE as of 08/31/25</t>
  </si>
  <si>
    <t>MONTH OF  SEPTEMBER 2025</t>
  </si>
  <si>
    <t>TOTAL BOOK BALANCE                                                    AS OF  SEPTEMBER 30, 2025</t>
  </si>
  <si>
    <t>ENDING CASH BALANCE as of 09/30/25</t>
  </si>
  <si>
    <t>TOTAL BANK BALANCE as of 09/30/25</t>
  </si>
  <si>
    <t>MONTH OF  OCTOBER 2025</t>
  </si>
  <si>
    <t>TOTAL BOOK BALANCE                                                    AS OF  OCTOBER 31, 2025</t>
  </si>
  <si>
    <t>ENDING CASH BALANCE as of 10/31/25</t>
  </si>
  <si>
    <t>TOTAL BANK BALANCE as of 10/31/25</t>
  </si>
  <si>
    <t>MONTH OF  NOVEMBER 2025</t>
  </si>
  <si>
    <t>TOTAL BOOK BALANCE                                                    AS OF  NOVEMBER 30, 2025</t>
  </si>
  <si>
    <t>ENDING CASH BALANCE                                 as of 11/30/25</t>
  </si>
  <si>
    <t>TOTAL BANK BALANCE as of 11/30/25</t>
  </si>
  <si>
    <t>MONTH OF  DECEMBER 2025</t>
  </si>
  <si>
    <t>TOTAL BOOK BALANCE                                                    AS OF  DECEMBER 31,  2025</t>
  </si>
  <si>
    <t>ENDING CASH BALANCE as of 12/31/25</t>
  </si>
  <si>
    <t>TOTAL BANK BALANCE as of 12/31/25</t>
  </si>
  <si>
    <t>MONTH OF  JANUARY 2026</t>
  </si>
  <si>
    <t>TOTAL BOOK BALANCE                                                    AS OF  JANUARY 31, 2026</t>
  </si>
  <si>
    <t>ENDING CASH BALANCE as of 01/31/26</t>
  </si>
  <si>
    <t>TOTAL BANK BALANCE as of  01/31/26</t>
  </si>
  <si>
    <t>MONTH OF  FEBRUARY 2026</t>
  </si>
  <si>
    <t>TOTAL BOOK BALANCE                                                    AS OF  FEBRUARY 28, 2026</t>
  </si>
  <si>
    <t>ENDING CASH BALANCE as of 02/28/26</t>
  </si>
  <si>
    <t>TOTAL BANK BALANCE as of  02/28/26</t>
  </si>
  <si>
    <t>MONTH OF  MARCH  2026</t>
  </si>
  <si>
    <t>TOTAL BOOK BALANCE                                                    AS OF  MARCH 31, 2026</t>
  </si>
  <si>
    <t>ENDING CASH BALANCE as of 03/31/26</t>
  </si>
  <si>
    <t>TOTAL BANK BALANCE as of  03/31/26</t>
  </si>
  <si>
    <t>MONTH OF  APRIL  2026</t>
  </si>
  <si>
    <t>TOTAL BOOK BALANCE                                                    AS OF  APRIL 30, 2026</t>
  </si>
  <si>
    <t>ENDING CASH BALANCE as of 04/30/26</t>
  </si>
  <si>
    <t>TOTAL BANK BALANCE as of  04/30/26</t>
  </si>
  <si>
    <t>MONTH OF  MAY  2026</t>
  </si>
  <si>
    <t>TOTAL BOOK BALANCE                                                    AS OF  MAY 31, 2026</t>
  </si>
  <si>
    <t>ENDING CASH BALANCE as of 05/31/26</t>
  </si>
  <si>
    <t>MONTH OF  JUNE 2026</t>
  </si>
  <si>
    <t>TOTAL BOOK BALANCE                                                    AS OF  JUNE 30, 2026</t>
  </si>
  <si>
    <t>ENDING CASH BALANCE as of 06/30/26</t>
  </si>
  <si>
    <t>TOTAL BANK BALANCE as of  06/30/26</t>
  </si>
  <si>
    <t>MONTH OF  JUNE 2026 EOY RECONCILATION</t>
  </si>
  <si>
    <t>HI Draft to be Refunded</t>
  </si>
  <si>
    <t>Visa to be paid in Sept.</t>
  </si>
  <si>
    <t>NSF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</si>
</sst>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u/>
      <sz val="14"/>
      <name val="Arial"/>
      <family val="2"/>
    </font>
    <font>
      <sz val="14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6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Continuous" vertical="center"/>
    </xf>
    <xf numFmtId="164" fontId="6" fillId="0" borderId="0" xfId="1" applyNumberFormat="1" applyFont="1"/>
    <xf numFmtId="0" fontId="5" fillId="2" borderId="0" xfId="0" applyFont="1" applyFill="1" applyAlignment="1">
      <alignment horizontal="centerContinuous" vertical="center"/>
    </xf>
    <xf numFmtId="44" fontId="7" fillId="0" borderId="0" xfId="1" applyFont="1"/>
    <xf numFmtId="0" fontId="5" fillId="0" borderId="0" xfId="0" applyFont="1" applyAlignment="1">
      <alignment horizontal="center"/>
    </xf>
    <xf numFmtId="164" fontId="7" fillId="0" borderId="0" xfId="1" applyNumberFormat="1" applyFont="1"/>
    <xf numFmtId="0" fontId="5" fillId="0" borderId="0" xfId="0" applyFont="1" applyAlignment="1">
      <alignment horizontal="center" wrapText="1"/>
    </xf>
    <xf numFmtId="164" fontId="7" fillId="3" borderId="1" xfId="1" applyNumberFormat="1" applyFont="1" applyFill="1" applyBorder="1"/>
    <xf numFmtId="0" fontId="5" fillId="0" borderId="0" xfId="0" applyFont="1"/>
    <xf numFmtId="164" fontId="7" fillId="0" borderId="1" xfId="1" applyNumberFormat="1" applyFont="1" applyBorder="1"/>
    <xf numFmtId="0" fontId="5" fillId="0" borderId="0" xfId="0" applyFont="1" applyAlignment="1">
      <alignment wrapText="1"/>
    </xf>
    <xf numFmtId="164" fontId="7" fillId="0" borderId="1" xfId="1" applyNumberFormat="1" applyFont="1" applyFill="1" applyBorder="1"/>
    <xf numFmtId="164" fontId="4" fillId="0" borderId="0" xfId="0" applyNumberFormat="1" applyFont="1"/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/>
    <xf numFmtId="44" fontId="4" fillId="0" borderId="0" xfId="1" applyFont="1"/>
    <xf numFmtId="164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1" applyFont="1" applyFill="1" applyAlignment="1">
      <alignment horizontal="center"/>
    </xf>
    <xf numFmtId="44" fontId="4" fillId="0" borderId="0" xfId="1" applyFont="1" applyFill="1"/>
    <xf numFmtId="44" fontId="3" fillId="0" borderId="0" xfId="1" applyFont="1"/>
    <xf numFmtId="0" fontId="2" fillId="0" borderId="0" xfId="0" applyFont="1"/>
    <xf numFmtId="164" fontId="6" fillId="0" borderId="0" xfId="1" applyNumberFormat="1" applyFont="1" applyBorder="1"/>
    <xf numFmtId="164" fontId="6" fillId="0" borderId="0" xfId="1" applyNumberFormat="1" applyFont="1" applyFill="1" applyBorder="1"/>
    <xf numFmtId="164" fontId="7" fillId="0" borderId="0" xfId="1" applyNumberFormat="1" applyFont="1" applyFill="1" applyBorder="1"/>
    <xf numFmtId="164" fontId="2" fillId="0" borderId="0" xfId="0" applyNumberFormat="1" applyFont="1"/>
    <xf numFmtId="44" fontId="4" fillId="0" borderId="0" xfId="1" applyFont="1" applyAlignment="1">
      <alignment horizontal="center"/>
    </xf>
    <xf numFmtId="164" fontId="4" fillId="0" borderId="0" xfId="1" applyNumberFormat="1" applyFont="1"/>
    <xf numFmtId="44" fontId="2" fillId="0" borderId="0" xfId="1" applyFont="1"/>
    <xf numFmtId="44" fontId="0" fillId="0" borderId="0" xfId="1" applyFont="1"/>
    <xf numFmtId="164" fontId="2" fillId="0" borderId="0" xfId="1" applyNumberFormat="1" applyFont="1"/>
    <xf numFmtId="44" fontId="4" fillId="0" borderId="0" xfId="1" applyFont="1" applyFill="1" applyBorder="1"/>
    <xf numFmtId="0" fontId="8" fillId="0" borderId="0" xfId="0" applyFont="1"/>
    <xf numFmtId="164" fontId="8" fillId="0" borderId="0" xfId="0" applyNumberFormat="1" applyFont="1"/>
    <xf numFmtId="164" fontId="0" fillId="0" borderId="0" xfId="0" applyNumberFormat="1"/>
    <xf numFmtId="164" fontId="7" fillId="0" borderId="2" xfId="1" applyNumberFormat="1" applyFont="1" applyBorder="1"/>
    <xf numFmtId="164" fontId="7" fillId="0" borderId="2" xfId="1" applyNumberFormat="1" applyFont="1" applyFill="1" applyBorder="1"/>
    <xf numFmtId="164" fontId="7" fillId="3" borderId="2" xfId="1" applyNumberFormat="1" applyFont="1" applyFill="1" applyBorder="1"/>
    <xf numFmtId="164" fontId="7" fillId="0" borderId="0" xfId="1" applyNumberFormat="1" applyFont="1" applyBorder="1"/>
    <xf numFmtId="44" fontId="8" fillId="0" borderId="0" xfId="1" applyFont="1"/>
    <xf numFmtId="44" fontId="9" fillId="0" borderId="0" xfId="1" applyFont="1"/>
    <xf numFmtId="164" fontId="9" fillId="0" borderId="0" xfId="0" applyNumberFormat="1" applyFont="1"/>
    <xf numFmtId="164" fontId="9" fillId="0" borderId="0" xfId="1" applyNumberFormat="1" applyFont="1"/>
    <xf numFmtId="164" fontId="4" fillId="0" borderId="0" xfId="1" applyNumberFormat="1" applyFont="1" applyFill="1" applyBorder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2DAD8-6740-4E2B-BE18-B71B86C29871}">
  <dimension ref="A1:I78"/>
  <sheetViews>
    <sheetView topLeftCell="A9" workbookViewId="0">
      <selection activeCell="C15" sqref="C15"/>
    </sheetView>
  </sheetViews>
  <sheetFormatPr defaultRowHeight="18" x14ac:dyDescent="0.35"/>
  <cols>
    <col min="1" max="1" width="7" style="2" customWidth="1"/>
    <col min="2" max="2" width="49.6640625" style="2" customWidth="1"/>
    <col min="3" max="3" width="21.5546875" style="2" customWidth="1"/>
    <col min="4" max="4" width="22" style="19" customWidth="1"/>
    <col min="5" max="5" width="25.44140625" style="25" customWidth="1"/>
    <col min="6" max="6" width="47" style="19" customWidth="1"/>
    <col min="7" max="7" width="33.44140625" style="2" customWidth="1"/>
    <col min="8" max="9" width="8.88671875" style="2"/>
  </cols>
  <sheetData>
    <row r="1" spans="2:7" x14ac:dyDescent="0.35">
      <c r="B1" s="3" t="s">
        <v>0</v>
      </c>
      <c r="C1" s="3"/>
    </row>
    <row r="2" spans="2:7" x14ac:dyDescent="0.35">
      <c r="B2" s="3" t="s">
        <v>1</v>
      </c>
      <c r="C2" s="3"/>
    </row>
    <row r="3" spans="2:7" x14ac:dyDescent="0.35">
      <c r="B3" s="3" t="s">
        <v>31</v>
      </c>
      <c r="C3" s="3"/>
      <c r="G3" s="26"/>
    </row>
    <row r="5" spans="2:7" x14ac:dyDescent="0.35">
      <c r="B5" s="5" t="s">
        <v>2</v>
      </c>
      <c r="G5" s="15"/>
    </row>
    <row r="6" spans="2:7" x14ac:dyDescent="0.35">
      <c r="C6" s="6"/>
    </row>
    <row r="7" spans="2:7" x14ac:dyDescent="0.35">
      <c r="B7" s="7" t="s">
        <v>3</v>
      </c>
      <c r="C7" s="4">
        <v>-643124.93999999994</v>
      </c>
      <c r="E7" s="27"/>
    </row>
    <row r="8" spans="2:7" x14ac:dyDescent="0.35">
      <c r="B8" s="7" t="s">
        <v>4</v>
      </c>
      <c r="C8" s="4">
        <v>77978.75</v>
      </c>
      <c r="E8" s="27"/>
    </row>
    <row r="9" spans="2:7" x14ac:dyDescent="0.35">
      <c r="B9" s="7" t="s">
        <v>5</v>
      </c>
      <c r="C9" s="4">
        <v>62394.15</v>
      </c>
      <c r="E9" s="27"/>
    </row>
    <row r="10" spans="2:7" x14ac:dyDescent="0.35">
      <c r="B10" s="7" t="s">
        <v>6</v>
      </c>
      <c r="C10" s="4">
        <v>175995.23</v>
      </c>
      <c r="E10" s="27"/>
    </row>
    <row r="11" spans="2:7" x14ac:dyDescent="0.35">
      <c r="B11" s="7" t="s">
        <v>7</v>
      </c>
      <c r="C11" s="4">
        <v>1137150.8799999999</v>
      </c>
      <c r="E11" s="27"/>
    </row>
    <row r="12" spans="2:7" x14ac:dyDescent="0.35">
      <c r="B12" s="7" t="s">
        <v>8</v>
      </c>
      <c r="C12" s="4">
        <v>-327508.73</v>
      </c>
      <c r="E12" s="27"/>
    </row>
    <row r="13" spans="2:7" x14ac:dyDescent="0.35">
      <c r="B13" s="7" t="s">
        <v>9</v>
      </c>
      <c r="C13" s="4">
        <v>99947.4</v>
      </c>
      <c r="E13" s="27"/>
    </row>
    <row r="14" spans="2:7" x14ac:dyDescent="0.35">
      <c r="B14" s="7" t="s">
        <v>10</v>
      </c>
      <c r="C14" s="4">
        <v>0</v>
      </c>
      <c r="E14" s="27"/>
    </row>
    <row r="15" spans="2:7" x14ac:dyDescent="0.35">
      <c r="B15" s="7" t="s">
        <v>11</v>
      </c>
      <c r="C15" s="4">
        <v>150588.47</v>
      </c>
      <c r="E15" s="27"/>
    </row>
    <row r="16" spans="2:7" x14ac:dyDescent="0.35">
      <c r="B16" s="7"/>
      <c r="C16" s="4"/>
      <c r="E16" s="27"/>
    </row>
    <row r="17" spans="1:7" x14ac:dyDescent="0.35">
      <c r="C17" s="8"/>
      <c r="E17" s="28"/>
      <c r="F17" s="35"/>
    </row>
    <row r="18" spans="1:7" ht="35.4" x14ac:dyDescent="0.35">
      <c r="B18" s="9" t="s">
        <v>32</v>
      </c>
      <c r="C18" s="10">
        <f>SUM(C7:C17)</f>
        <v>733421.21</v>
      </c>
      <c r="E18" s="28"/>
      <c r="F18" s="47"/>
    </row>
    <row r="19" spans="1:7" x14ac:dyDescent="0.35">
      <c r="C19" s="8"/>
      <c r="F19" s="35"/>
    </row>
    <row r="20" spans="1:7" x14ac:dyDescent="0.35">
      <c r="C20" s="8"/>
      <c r="E20" s="29"/>
      <c r="F20" s="35"/>
    </row>
    <row r="21" spans="1:7" x14ac:dyDescent="0.35">
      <c r="B21" s="5" t="s">
        <v>12</v>
      </c>
      <c r="C21" s="8"/>
      <c r="D21" s="31"/>
      <c r="E21" s="29"/>
      <c r="F21" s="47"/>
    </row>
    <row r="22" spans="1:7" x14ac:dyDescent="0.35">
      <c r="C22" s="8"/>
      <c r="E22" s="28"/>
      <c r="F22" s="35"/>
    </row>
    <row r="23" spans="1:7" x14ac:dyDescent="0.35">
      <c r="B23" s="11" t="s">
        <v>33</v>
      </c>
      <c r="C23" s="12">
        <v>932264.81</v>
      </c>
      <c r="D23" s="31"/>
      <c r="E23" s="28"/>
      <c r="F23" s="35"/>
    </row>
    <row r="24" spans="1:7" x14ac:dyDescent="0.35">
      <c r="B24" s="11" t="s">
        <v>13</v>
      </c>
      <c r="C24" s="12">
        <v>198843.6</v>
      </c>
      <c r="D24" s="31"/>
      <c r="E24" s="28"/>
      <c r="F24" s="35"/>
    </row>
    <row r="25" spans="1:7" x14ac:dyDescent="0.35">
      <c r="B25" s="13"/>
      <c r="C25" s="14"/>
      <c r="D25" s="31"/>
      <c r="E25" s="28"/>
      <c r="F25" s="35"/>
    </row>
    <row r="26" spans="1:7" x14ac:dyDescent="0.35">
      <c r="B26" s="13"/>
      <c r="C26" s="14"/>
      <c r="E26" s="28"/>
      <c r="F26" s="35"/>
      <c r="G26" s="15"/>
    </row>
    <row r="27" spans="1:7" x14ac:dyDescent="0.35">
      <c r="B27" s="13"/>
      <c r="C27" s="14"/>
      <c r="D27" s="31"/>
      <c r="E27" s="28"/>
      <c r="F27" s="35"/>
    </row>
    <row r="28" spans="1:7" ht="28.5" customHeight="1" x14ac:dyDescent="0.35">
      <c r="B28" s="11" t="s">
        <v>34</v>
      </c>
      <c r="C28" s="10">
        <f>C23-C24</f>
        <v>733421.21000000008</v>
      </c>
      <c r="D28" s="31"/>
      <c r="E28" s="28"/>
      <c r="F28" s="35"/>
    </row>
    <row r="29" spans="1:7" x14ac:dyDescent="0.35">
      <c r="B29" s="11"/>
      <c r="C29" s="15"/>
      <c r="E29" s="28"/>
      <c r="F29" s="35"/>
    </row>
    <row r="30" spans="1:7" x14ac:dyDescent="0.35">
      <c r="B30" s="11"/>
      <c r="D30" s="31"/>
      <c r="E30" s="28"/>
      <c r="F30" s="35"/>
    </row>
    <row r="31" spans="1:7" x14ac:dyDescent="0.35">
      <c r="A31" s="16"/>
      <c r="B31" s="17" t="s">
        <v>14</v>
      </c>
      <c r="E31" s="28"/>
      <c r="F31" s="35"/>
    </row>
    <row r="32" spans="1:7" x14ac:dyDescent="0.35">
      <c r="A32" s="16" t="s">
        <v>15</v>
      </c>
      <c r="B32" s="18">
        <v>101510.57</v>
      </c>
      <c r="C32" s="19"/>
      <c r="D32" s="31"/>
      <c r="E32" s="28"/>
      <c r="F32" s="35"/>
    </row>
    <row r="33" spans="1:6" x14ac:dyDescent="0.35">
      <c r="A33" s="16" t="s">
        <v>16</v>
      </c>
      <c r="B33" s="18">
        <v>97333.03</v>
      </c>
      <c r="C33" s="19"/>
      <c r="D33" s="31"/>
      <c r="F33" s="35"/>
    </row>
    <row r="34" spans="1:6" x14ac:dyDescent="0.35">
      <c r="A34" s="16"/>
      <c r="B34" s="18"/>
      <c r="C34" s="19"/>
      <c r="F34" s="35"/>
    </row>
    <row r="35" spans="1:6" x14ac:dyDescent="0.35">
      <c r="A35" s="16" t="s">
        <v>17</v>
      </c>
      <c r="B35" s="18">
        <f>SUM(B32:B33)</f>
        <v>198843.6</v>
      </c>
      <c r="C35" s="19"/>
      <c r="D35" s="31"/>
    </row>
    <row r="36" spans="1:6" x14ac:dyDescent="0.35">
      <c r="A36" s="11"/>
      <c r="B36" s="11"/>
      <c r="C36" s="19"/>
    </row>
    <row r="37" spans="1:6" x14ac:dyDescent="0.35">
      <c r="B37" s="1"/>
      <c r="C37" s="19"/>
      <c r="E37" s="29"/>
    </row>
    <row r="38" spans="1:6" x14ac:dyDescent="0.35">
      <c r="B38" s="1"/>
      <c r="C38" s="24"/>
    </row>
    <row r="39" spans="1:6" x14ac:dyDescent="0.35">
      <c r="C39" s="19"/>
    </row>
    <row r="40" spans="1:6" x14ac:dyDescent="0.35">
      <c r="C40" s="19"/>
    </row>
    <row r="43" spans="1:6" x14ac:dyDescent="0.35">
      <c r="B43" s="20"/>
      <c r="C43" s="20"/>
      <c r="D43" s="30"/>
    </row>
    <row r="44" spans="1:6" x14ac:dyDescent="0.35">
      <c r="B44" s="20"/>
      <c r="C44" s="20"/>
      <c r="D44" s="30"/>
    </row>
    <row r="45" spans="1:6" x14ac:dyDescent="0.35">
      <c r="B45" s="20"/>
      <c r="C45" s="20"/>
      <c r="D45" s="30"/>
    </row>
    <row r="46" spans="1:6" x14ac:dyDescent="0.35">
      <c r="B46" s="20"/>
      <c r="C46" s="20"/>
      <c r="D46" s="30"/>
    </row>
    <row r="47" spans="1:6" x14ac:dyDescent="0.35">
      <c r="B47" s="20"/>
      <c r="C47" s="20"/>
      <c r="D47" s="30"/>
    </row>
    <row r="48" spans="1:6" x14ac:dyDescent="0.35">
      <c r="B48" s="20"/>
      <c r="C48" s="20"/>
      <c r="D48" s="30"/>
    </row>
    <row r="49" spans="2:4" x14ac:dyDescent="0.35">
      <c r="B49" s="20"/>
      <c r="C49" s="20"/>
      <c r="D49" s="30"/>
    </row>
    <row r="50" spans="2:4" x14ac:dyDescent="0.35">
      <c r="B50" s="20"/>
      <c r="C50" s="20"/>
      <c r="D50" s="30"/>
    </row>
    <row r="51" spans="2:4" x14ac:dyDescent="0.35">
      <c r="B51" s="20"/>
      <c r="C51" s="20"/>
      <c r="D51" s="30"/>
    </row>
    <row r="52" spans="2:4" x14ac:dyDescent="0.35">
      <c r="B52" s="20"/>
      <c r="C52" s="20"/>
      <c r="D52" s="30"/>
    </row>
    <row r="53" spans="2:4" x14ac:dyDescent="0.35">
      <c r="B53" s="20"/>
      <c r="C53" s="20"/>
      <c r="D53" s="30"/>
    </row>
    <row r="54" spans="2:4" x14ac:dyDescent="0.35">
      <c r="B54" s="21"/>
      <c r="C54" s="22"/>
      <c r="D54" s="30"/>
    </row>
    <row r="55" spans="2:4" x14ac:dyDescent="0.35">
      <c r="C55" s="23"/>
    </row>
    <row r="56" spans="2:4" x14ac:dyDescent="0.35">
      <c r="C56" s="23"/>
    </row>
    <row r="57" spans="2:4" x14ac:dyDescent="0.35">
      <c r="C57" s="23"/>
    </row>
    <row r="58" spans="2:4" x14ac:dyDescent="0.35">
      <c r="C58" s="23"/>
    </row>
    <row r="59" spans="2:4" x14ac:dyDescent="0.35">
      <c r="C59" s="23"/>
    </row>
    <row r="60" spans="2:4" x14ac:dyDescent="0.35">
      <c r="C60" s="23"/>
    </row>
    <row r="61" spans="2:4" x14ac:dyDescent="0.35">
      <c r="C61" s="23"/>
    </row>
    <row r="62" spans="2:4" x14ac:dyDescent="0.35">
      <c r="C62" s="23"/>
    </row>
    <row r="63" spans="2:4" x14ac:dyDescent="0.35">
      <c r="C63" s="23"/>
    </row>
    <row r="64" spans="2:4" x14ac:dyDescent="0.35">
      <c r="C64" s="23"/>
    </row>
    <row r="65" spans="3:3" x14ac:dyDescent="0.35">
      <c r="C65" s="23"/>
    </row>
    <row r="66" spans="3:3" x14ac:dyDescent="0.35">
      <c r="C66" s="23"/>
    </row>
    <row r="67" spans="3:3" x14ac:dyDescent="0.35">
      <c r="C67" s="23"/>
    </row>
    <row r="68" spans="3:3" x14ac:dyDescent="0.35">
      <c r="C68" s="23"/>
    </row>
    <row r="69" spans="3:3" x14ac:dyDescent="0.35">
      <c r="C69" s="23"/>
    </row>
    <row r="70" spans="3:3" x14ac:dyDescent="0.35">
      <c r="C70" s="23"/>
    </row>
    <row r="71" spans="3:3" x14ac:dyDescent="0.35">
      <c r="C71" s="23"/>
    </row>
    <row r="72" spans="3:3" x14ac:dyDescent="0.35">
      <c r="C72" s="19"/>
    </row>
    <row r="73" spans="3:3" x14ac:dyDescent="0.35">
      <c r="C73" s="19"/>
    </row>
    <row r="74" spans="3:3" x14ac:dyDescent="0.35">
      <c r="C74" s="19"/>
    </row>
    <row r="75" spans="3:3" x14ac:dyDescent="0.35">
      <c r="C75" s="19"/>
    </row>
    <row r="76" spans="3:3" x14ac:dyDescent="0.35">
      <c r="C76" s="19"/>
    </row>
    <row r="77" spans="3:3" x14ac:dyDescent="0.35">
      <c r="C77" s="19"/>
    </row>
    <row r="78" spans="3:3" x14ac:dyDescent="0.35">
      <c r="C78" s="1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D1E0A-B2D9-4BFB-8DFF-7086105DF24D}">
  <dimension ref="A1:D79"/>
  <sheetViews>
    <sheetView topLeftCell="A15" zoomScale="99" zoomScaleNormal="99" workbookViewId="0">
      <selection activeCell="B33" sqref="B33:B34"/>
    </sheetView>
  </sheetViews>
  <sheetFormatPr defaultRowHeight="18" x14ac:dyDescent="0.35"/>
  <cols>
    <col min="1" max="1" width="7" style="2" customWidth="1"/>
    <col min="2" max="2" width="49.6640625" style="2" customWidth="1"/>
    <col min="3" max="3" width="21.5546875" style="2" customWidth="1"/>
    <col min="4" max="4" width="29.5546875" style="19" customWidth="1"/>
  </cols>
  <sheetData>
    <row r="1" spans="1:3" x14ac:dyDescent="0.35">
      <c r="A1" s="2" t="s">
        <v>18</v>
      </c>
      <c r="B1" s="3" t="s">
        <v>0</v>
      </c>
      <c r="C1" s="3"/>
    </row>
    <row r="2" spans="1:3" x14ac:dyDescent="0.35">
      <c r="B2" s="3" t="s">
        <v>1</v>
      </c>
      <c r="C2" s="3"/>
    </row>
    <row r="3" spans="1:3" x14ac:dyDescent="0.35">
      <c r="B3" s="3" t="s">
        <v>67</v>
      </c>
      <c r="C3" s="3"/>
    </row>
    <row r="5" spans="1:3" x14ac:dyDescent="0.35">
      <c r="B5" s="5" t="s">
        <v>2</v>
      </c>
    </row>
    <row r="6" spans="1:3" x14ac:dyDescent="0.35">
      <c r="C6" s="6"/>
    </row>
    <row r="7" spans="1:3" x14ac:dyDescent="0.35">
      <c r="B7" s="7" t="s">
        <v>3</v>
      </c>
      <c r="C7" s="4"/>
    </row>
    <row r="8" spans="1:3" x14ac:dyDescent="0.35">
      <c r="B8" s="7" t="s">
        <v>4</v>
      </c>
      <c r="C8" s="4"/>
    </row>
    <row r="9" spans="1:3" x14ac:dyDescent="0.35">
      <c r="B9" s="7" t="s">
        <v>5</v>
      </c>
      <c r="C9" s="4"/>
    </row>
    <row r="10" spans="1:3" x14ac:dyDescent="0.35">
      <c r="B10" s="7" t="s">
        <v>6</v>
      </c>
      <c r="C10" s="4"/>
    </row>
    <row r="11" spans="1:3" x14ac:dyDescent="0.35">
      <c r="B11" s="7" t="s">
        <v>7</v>
      </c>
      <c r="C11" s="4"/>
    </row>
    <row r="12" spans="1:3" x14ac:dyDescent="0.35">
      <c r="B12" s="7" t="s">
        <v>8</v>
      </c>
      <c r="C12" s="4"/>
    </row>
    <row r="13" spans="1:3" x14ac:dyDescent="0.35">
      <c r="B13" s="7" t="s">
        <v>9</v>
      </c>
      <c r="C13" s="4"/>
    </row>
    <row r="14" spans="1:3" x14ac:dyDescent="0.35">
      <c r="B14" s="7" t="s">
        <v>10</v>
      </c>
      <c r="C14" s="4"/>
    </row>
    <row r="15" spans="1:3" x14ac:dyDescent="0.35">
      <c r="B15" s="7" t="s">
        <v>11</v>
      </c>
      <c r="C15" s="4"/>
    </row>
    <row r="16" spans="1:3" x14ac:dyDescent="0.35">
      <c r="B16" s="7"/>
      <c r="C16" s="4"/>
    </row>
    <row r="17" spans="1:4" x14ac:dyDescent="0.35">
      <c r="C17" s="8"/>
    </row>
    <row r="18" spans="1:4" ht="35.4" x14ac:dyDescent="0.35">
      <c r="B18" s="9" t="s">
        <v>68</v>
      </c>
      <c r="C18" s="10">
        <f>SUM(C7:C17)</f>
        <v>0</v>
      </c>
    </row>
    <row r="19" spans="1:4" x14ac:dyDescent="0.35">
      <c r="C19" s="8"/>
      <c r="D19" s="31"/>
    </row>
    <row r="20" spans="1:4" x14ac:dyDescent="0.35">
      <c r="C20" s="8"/>
      <c r="D20" s="31"/>
    </row>
    <row r="21" spans="1:4" x14ac:dyDescent="0.35">
      <c r="B21" s="5" t="s">
        <v>12</v>
      </c>
      <c r="C21" s="8"/>
      <c r="D21" s="31"/>
    </row>
    <row r="22" spans="1:4" x14ac:dyDescent="0.35">
      <c r="C22" s="8"/>
      <c r="D22" s="31"/>
    </row>
    <row r="23" spans="1:4" x14ac:dyDescent="0.35">
      <c r="B23" s="11" t="s">
        <v>69</v>
      </c>
      <c r="C23" s="12"/>
      <c r="D23" s="31"/>
    </row>
    <row r="24" spans="1:4" x14ac:dyDescent="0.35">
      <c r="B24" s="11" t="s">
        <v>13</v>
      </c>
      <c r="C24" s="12"/>
      <c r="D24" s="31"/>
    </row>
    <row r="25" spans="1:4" x14ac:dyDescent="0.35">
      <c r="B25" s="13" t="s">
        <v>28</v>
      </c>
      <c r="C25" s="14"/>
      <c r="D25" s="31"/>
    </row>
    <row r="26" spans="1:4" x14ac:dyDescent="0.35">
      <c r="B26" s="13" t="s">
        <v>29</v>
      </c>
      <c r="C26" s="14"/>
      <c r="D26" s="31"/>
    </row>
    <row r="27" spans="1:4" x14ac:dyDescent="0.35">
      <c r="B27" s="13"/>
      <c r="C27" s="14"/>
      <c r="D27" s="31"/>
    </row>
    <row r="28" spans="1:4" x14ac:dyDescent="0.35">
      <c r="B28" s="13"/>
      <c r="C28" s="14"/>
      <c r="D28" s="31"/>
    </row>
    <row r="29" spans="1:4" x14ac:dyDescent="0.35">
      <c r="B29" s="11" t="s">
        <v>70</v>
      </c>
      <c r="C29" s="10">
        <f>C23-C24+C26+C27-C25</f>
        <v>0</v>
      </c>
    </row>
    <row r="30" spans="1:4" x14ac:dyDescent="0.35">
      <c r="B30" s="11"/>
      <c r="C30" s="15"/>
    </row>
    <row r="31" spans="1:4" x14ac:dyDescent="0.35">
      <c r="B31" s="11"/>
    </row>
    <row r="32" spans="1:4" x14ac:dyDescent="0.35">
      <c r="A32" s="16"/>
      <c r="B32" s="17" t="s">
        <v>14</v>
      </c>
    </row>
    <row r="33" spans="1:4" x14ac:dyDescent="0.35">
      <c r="A33" s="16" t="s">
        <v>15</v>
      </c>
      <c r="B33" s="18"/>
      <c r="C33" s="19"/>
      <c r="D33" s="31"/>
    </row>
    <row r="34" spans="1:4" x14ac:dyDescent="0.35">
      <c r="A34" s="16" t="s">
        <v>16</v>
      </c>
      <c r="B34" s="18"/>
      <c r="C34" s="31"/>
      <c r="D34" s="31"/>
    </row>
    <row r="35" spans="1:4" x14ac:dyDescent="0.35">
      <c r="A35" s="16"/>
      <c r="B35" s="18"/>
      <c r="C35" s="19"/>
    </row>
    <row r="36" spans="1:4" x14ac:dyDescent="0.35">
      <c r="A36" s="16" t="s">
        <v>17</v>
      </c>
      <c r="B36" s="18">
        <f>SUM(B33:B34)</f>
        <v>0</v>
      </c>
      <c r="C36" s="19"/>
      <c r="D36" s="31"/>
    </row>
    <row r="37" spans="1:4" x14ac:dyDescent="0.35">
      <c r="A37" s="11"/>
      <c r="B37" s="11"/>
      <c r="C37" s="19"/>
    </row>
    <row r="38" spans="1:4" x14ac:dyDescent="0.35">
      <c r="B38" s="1"/>
      <c r="C38" s="19"/>
    </row>
    <row r="39" spans="1:4" x14ac:dyDescent="0.35">
      <c r="B39" s="1"/>
      <c r="C39" s="24"/>
    </row>
    <row r="40" spans="1:4" x14ac:dyDescent="0.35">
      <c r="C40" s="19"/>
    </row>
    <row r="41" spans="1:4" x14ac:dyDescent="0.35">
      <c r="C41" s="19"/>
    </row>
    <row r="44" spans="1:4" x14ac:dyDescent="0.35">
      <c r="B44" s="20"/>
      <c r="C44" s="20"/>
      <c r="D44" s="30"/>
    </row>
    <row r="45" spans="1:4" x14ac:dyDescent="0.35">
      <c r="B45" s="20"/>
      <c r="C45" s="20"/>
      <c r="D45" s="30"/>
    </row>
    <row r="46" spans="1:4" x14ac:dyDescent="0.35">
      <c r="B46" s="20"/>
      <c r="C46" s="20"/>
      <c r="D46" s="30"/>
    </row>
    <row r="47" spans="1:4" x14ac:dyDescent="0.35">
      <c r="B47" s="20"/>
      <c r="C47" s="20"/>
      <c r="D47" s="30"/>
    </row>
    <row r="48" spans="1:4" x14ac:dyDescent="0.35">
      <c r="B48" s="20"/>
      <c r="C48" s="20"/>
      <c r="D48" s="30"/>
    </row>
    <row r="49" spans="2:4" x14ac:dyDescent="0.35">
      <c r="B49" s="20"/>
      <c r="C49" s="20"/>
      <c r="D49" s="30"/>
    </row>
    <row r="50" spans="2:4" x14ac:dyDescent="0.35">
      <c r="B50" s="20"/>
      <c r="C50" s="20"/>
      <c r="D50" s="30"/>
    </row>
    <row r="51" spans="2:4" x14ac:dyDescent="0.35">
      <c r="B51" s="20"/>
      <c r="C51" s="20"/>
      <c r="D51" s="30"/>
    </row>
    <row r="52" spans="2:4" x14ac:dyDescent="0.35">
      <c r="B52" s="20"/>
      <c r="C52" s="20"/>
      <c r="D52" s="30"/>
    </row>
    <row r="53" spans="2:4" x14ac:dyDescent="0.35">
      <c r="B53" s="20"/>
      <c r="C53" s="20"/>
      <c r="D53" s="30"/>
    </row>
    <row r="54" spans="2:4" x14ac:dyDescent="0.35">
      <c r="B54" s="20"/>
      <c r="C54" s="20"/>
      <c r="D54" s="30"/>
    </row>
    <row r="55" spans="2:4" x14ac:dyDescent="0.35">
      <c r="B55" s="21"/>
      <c r="C55" s="22"/>
      <c r="D55" s="30"/>
    </row>
    <row r="56" spans="2:4" x14ac:dyDescent="0.35">
      <c r="C56" s="23"/>
    </row>
    <row r="57" spans="2:4" x14ac:dyDescent="0.35">
      <c r="C57" s="23"/>
    </row>
    <row r="58" spans="2:4" x14ac:dyDescent="0.35">
      <c r="C58" s="23"/>
    </row>
    <row r="59" spans="2:4" x14ac:dyDescent="0.35">
      <c r="C59" s="23"/>
    </row>
    <row r="60" spans="2:4" x14ac:dyDescent="0.35">
      <c r="C60" s="23"/>
    </row>
    <row r="61" spans="2:4" x14ac:dyDescent="0.35">
      <c r="C61" s="23"/>
    </row>
    <row r="62" spans="2:4" x14ac:dyDescent="0.35">
      <c r="C62" s="23"/>
    </row>
    <row r="63" spans="2:4" x14ac:dyDescent="0.35">
      <c r="C63" s="23"/>
    </row>
    <row r="64" spans="2:4" x14ac:dyDescent="0.35">
      <c r="C64" s="23"/>
    </row>
    <row r="65" spans="3:3" x14ac:dyDescent="0.35">
      <c r="C65" s="23"/>
    </row>
    <row r="66" spans="3:3" x14ac:dyDescent="0.35">
      <c r="C66" s="23"/>
    </row>
    <row r="67" spans="3:3" x14ac:dyDescent="0.35">
      <c r="C67" s="23"/>
    </row>
    <row r="68" spans="3:3" x14ac:dyDescent="0.35">
      <c r="C68" s="23"/>
    </row>
    <row r="69" spans="3:3" x14ac:dyDescent="0.35">
      <c r="C69" s="23"/>
    </row>
    <row r="70" spans="3:3" x14ac:dyDescent="0.35">
      <c r="C70" s="23"/>
    </row>
    <row r="71" spans="3:3" x14ac:dyDescent="0.35">
      <c r="C71" s="23"/>
    </row>
    <row r="72" spans="3:3" x14ac:dyDescent="0.35">
      <c r="C72" s="23"/>
    </row>
    <row r="73" spans="3:3" x14ac:dyDescent="0.35">
      <c r="C73" s="19"/>
    </row>
    <row r="74" spans="3:3" x14ac:dyDescent="0.35">
      <c r="C74" s="19"/>
    </row>
    <row r="75" spans="3:3" x14ac:dyDescent="0.35">
      <c r="C75" s="19"/>
    </row>
    <row r="76" spans="3:3" x14ac:dyDescent="0.35">
      <c r="C76" s="19"/>
    </row>
    <row r="77" spans="3:3" x14ac:dyDescent="0.35">
      <c r="C77" s="19"/>
    </row>
    <row r="78" spans="3:3" x14ac:dyDescent="0.35">
      <c r="C78" s="19"/>
    </row>
    <row r="79" spans="3:3" x14ac:dyDescent="0.35">
      <c r="C79" s="19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A6687-0153-4B74-AD36-26999C9BD3EA}">
  <dimension ref="A1:H79"/>
  <sheetViews>
    <sheetView topLeftCell="A13" workbookViewId="0">
      <selection activeCell="B33" sqref="B33:B34"/>
    </sheetView>
  </sheetViews>
  <sheetFormatPr defaultRowHeight="18" x14ac:dyDescent="0.35"/>
  <cols>
    <col min="1" max="1" width="7" style="2" customWidth="1"/>
    <col min="2" max="2" width="49.6640625" style="2" customWidth="1"/>
    <col min="3" max="3" width="21.5546875" style="2" customWidth="1"/>
    <col min="4" max="4" width="29.5546875" style="19" customWidth="1"/>
    <col min="8" max="8" width="30.44140625" style="33" customWidth="1"/>
  </cols>
  <sheetData>
    <row r="1" spans="2:3" x14ac:dyDescent="0.35">
      <c r="B1" s="3" t="s">
        <v>0</v>
      </c>
      <c r="C1" s="3"/>
    </row>
    <row r="2" spans="2:3" x14ac:dyDescent="0.35">
      <c r="B2" s="3" t="s">
        <v>1</v>
      </c>
      <c r="C2" s="3"/>
    </row>
    <row r="3" spans="2:3" x14ac:dyDescent="0.35">
      <c r="B3" s="3" t="s">
        <v>71</v>
      </c>
      <c r="C3" s="3"/>
    </row>
    <row r="5" spans="2:3" x14ac:dyDescent="0.35">
      <c r="B5" s="5" t="s">
        <v>2</v>
      </c>
    </row>
    <row r="6" spans="2:3" x14ac:dyDescent="0.35">
      <c r="C6" s="6"/>
    </row>
    <row r="7" spans="2:3" x14ac:dyDescent="0.35">
      <c r="B7" s="7" t="s">
        <v>3</v>
      </c>
      <c r="C7" s="4"/>
    </row>
    <row r="8" spans="2:3" x14ac:dyDescent="0.35">
      <c r="B8" s="7" t="s">
        <v>4</v>
      </c>
      <c r="C8" s="4"/>
    </row>
    <row r="9" spans="2:3" x14ac:dyDescent="0.35">
      <c r="B9" s="7" t="s">
        <v>5</v>
      </c>
      <c r="C9" s="4"/>
    </row>
    <row r="10" spans="2:3" x14ac:dyDescent="0.35">
      <c r="B10" s="7" t="s">
        <v>6</v>
      </c>
      <c r="C10" s="4"/>
    </row>
    <row r="11" spans="2:3" x14ac:dyDescent="0.35">
      <c r="B11" s="7" t="s">
        <v>7</v>
      </c>
      <c r="C11" s="4"/>
    </row>
    <row r="12" spans="2:3" x14ac:dyDescent="0.35">
      <c r="B12" s="7" t="s">
        <v>8</v>
      </c>
      <c r="C12" s="4"/>
    </row>
    <row r="13" spans="2:3" x14ac:dyDescent="0.35">
      <c r="B13" s="7" t="s">
        <v>9</v>
      </c>
      <c r="C13" s="4"/>
    </row>
    <row r="14" spans="2:3" x14ac:dyDescent="0.35">
      <c r="B14" s="7" t="s">
        <v>10</v>
      </c>
      <c r="C14" s="4"/>
    </row>
    <row r="15" spans="2:3" x14ac:dyDescent="0.35">
      <c r="B15" s="7" t="s">
        <v>11</v>
      </c>
      <c r="C15" s="4"/>
    </row>
    <row r="16" spans="2:3" x14ac:dyDescent="0.35">
      <c r="B16" s="7"/>
      <c r="C16" s="4"/>
    </row>
    <row r="17" spans="1:4" x14ac:dyDescent="0.35">
      <c r="C17" s="8"/>
    </row>
    <row r="18" spans="1:4" ht="35.4" x14ac:dyDescent="0.35">
      <c r="B18" s="9" t="s">
        <v>72</v>
      </c>
      <c r="C18" s="10">
        <f>SUM(C7:C17)</f>
        <v>0</v>
      </c>
    </row>
    <row r="19" spans="1:4" x14ac:dyDescent="0.35">
      <c r="C19" s="8"/>
      <c r="D19" s="31"/>
    </row>
    <row r="20" spans="1:4" x14ac:dyDescent="0.35">
      <c r="C20" s="8"/>
      <c r="D20" s="31"/>
    </row>
    <row r="21" spans="1:4" x14ac:dyDescent="0.35">
      <c r="B21" s="5" t="s">
        <v>12</v>
      </c>
      <c r="C21" s="8"/>
      <c r="D21" s="31"/>
    </row>
    <row r="22" spans="1:4" x14ac:dyDescent="0.35">
      <c r="C22" s="8"/>
      <c r="D22" s="31"/>
    </row>
    <row r="23" spans="1:4" x14ac:dyDescent="0.35">
      <c r="B23" s="11" t="s">
        <v>73</v>
      </c>
      <c r="C23" s="39"/>
      <c r="D23" s="42"/>
    </row>
    <row r="24" spans="1:4" x14ac:dyDescent="0.35">
      <c r="B24" s="11" t="s">
        <v>13</v>
      </c>
      <c r="C24" s="39"/>
      <c r="D24" s="42"/>
    </row>
    <row r="25" spans="1:4" x14ac:dyDescent="0.35">
      <c r="B25" s="13" t="s">
        <v>30</v>
      </c>
      <c r="C25" s="40"/>
      <c r="D25" s="28"/>
    </row>
    <row r="26" spans="1:4" x14ac:dyDescent="0.35">
      <c r="B26" s="13"/>
      <c r="C26" s="40"/>
      <c r="D26" s="28"/>
    </row>
    <row r="27" spans="1:4" x14ac:dyDescent="0.35">
      <c r="B27" s="13"/>
      <c r="C27" s="40"/>
      <c r="D27" s="28"/>
    </row>
    <row r="28" spans="1:4" x14ac:dyDescent="0.35">
      <c r="B28" s="13"/>
      <c r="C28" s="40"/>
      <c r="D28" s="28"/>
    </row>
    <row r="29" spans="1:4" x14ac:dyDescent="0.35">
      <c r="B29" s="11" t="s">
        <v>19</v>
      </c>
      <c r="C29" s="41">
        <f>C23-C24+C26+C27-C25</f>
        <v>0</v>
      </c>
      <c r="D29" s="28"/>
    </row>
    <row r="30" spans="1:4" x14ac:dyDescent="0.35">
      <c r="B30" s="11"/>
      <c r="C30" s="15"/>
      <c r="D30" s="15"/>
    </row>
    <row r="31" spans="1:4" x14ac:dyDescent="0.35">
      <c r="B31" s="11"/>
    </row>
    <row r="32" spans="1:4" x14ac:dyDescent="0.35">
      <c r="A32" s="16"/>
      <c r="B32" s="17" t="s">
        <v>14</v>
      </c>
    </row>
    <row r="33" spans="1:4" x14ac:dyDescent="0.35">
      <c r="A33" s="16" t="s">
        <v>15</v>
      </c>
      <c r="B33" s="18"/>
      <c r="C33" s="19"/>
      <c r="D33" s="31"/>
    </row>
    <row r="34" spans="1:4" x14ac:dyDescent="0.35">
      <c r="A34" s="16" t="s">
        <v>16</v>
      </c>
      <c r="B34" s="18"/>
      <c r="C34" s="31"/>
      <c r="D34" s="31"/>
    </row>
    <row r="35" spans="1:4" x14ac:dyDescent="0.35">
      <c r="A35" s="16"/>
      <c r="B35" s="18"/>
      <c r="C35" s="19"/>
    </row>
    <row r="36" spans="1:4" x14ac:dyDescent="0.35">
      <c r="A36" s="16" t="s">
        <v>17</v>
      </c>
      <c r="B36" s="18">
        <f>SUM(B33:B34)</f>
        <v>0</v>
      </c>
      <c r="C36" s="19"/>
      <c r="D36" s="31"/>
    </row>
    <row r="37" spans="1:4" x14ac:dyDescent="0.35">
      <c r="A37" s="11"/>
      <c r="B37" s="11"/>
      <c r="C37" s="19"/>
    </row>
    <row r="38" spans="1:4" x14ac:dyDescent="0.35">
      <c r="B38" s="1"/>
      <c r="C38" s="19"/>
    </row>
    <row r="39" spans="1:4" x14ac:dyDescent="0.35">
      <c r="B39" s="1"/>
      <c r="C39" s="24"/>
    </row>
    <row r="40" spans="1:4" x14ac:dyDescent="0.35">
      <c r="C40" s="19"/>
    </row>
    <row r="41" spans="1:4" x14ac:dyDescent="0.35">
      <c r="C41" s="19"/>
    </row>
    <row r="44" spans="1:4" x14ac:dyDescent="0.35">
      <c r="B44" s="20"/>
      <c r="C44" s="20"/>
      <c r="D44" s="30"/>
    </row>
    <row r="45" spans="1:4" x14ac:dyDescent="0.35">
      <c r="B45" s="20"/>
      <c r="C45" s="20"/>
      <c r="D45" s="30"/>
    </row>
    <row r="46" spans="1:4" x14ac:dyDescent="0.35">
      <c r="B46" s="20"/>
      <c r="C46" s="20"/>
      <c r="D46" s="30"/>
    </row>
    <row r="47" spans="1:4" x14ac:dyDescent="0.35">
      <c r="B47" s="20"/>
      <c r="C47" s="20"/>
      <c r="D47" s="30"/>
    </row>
    <row r="48" spans="1:4" x14ac:dyDescent="0.35">
      <c r="B48" s="20"/>
      <c r="C48" s="20"/>
      <c r="D48" s="30"/>
    </row>
    <row r="49" spans="2:4" x14ac:dyDescent="0.35">
      <c r="B49" s="20"/>
      <c r="C49" s="20"/>
      <c r="D49" s="30"/>
    </row>
    <row r="50" spans="2:4" x14ac:dyDescent="0.35">
      <c r="B50" s="20"/>
      <c r="C50" s="20"/>
      <c r="D50" s="30"/>
    </row>
    <row r="51" spans="2:4" x14ac:dyDescent="0.35">
      <c r="B51" s="20"/>
      <c r="C51" s="20"/>
      <c r="D51" s="30"/>
    </row>
    <row r="52" spans="2:4" x14ac:dyDescent="0.35">
      <c r="B52" s="20"/>
      <c r="C52" s="20"/>
      <c r="D52" s="30"/>
    </row>
    <row r="53" spans="2:4" x14ac:dyDescent="0.35">
      <c r="B53" s="20"/>
      <c r="C53" s="20"/>
      <c r="D53" s="30"/>
    </row>
    <row r="54" spans="2:4" x14ac:dyDescent="0.35">
      <c r="B54" s="20"/>
      <c r="C54" s="20"/>
      <c r="D54" s="30"/>
    </row>
    <row r="55" spans="2:4" x14ac:dyDescent="0.35">
      <c r="B55" s="21"/>
      <c r="C55" s="22"/>
      <c r="D55" s="30"/>
    </row>
    <row r="56" spans="2:4" x14ac:dyDescent="0.35">
      <c r="C56" s="23"/>
    </row>
    <row r="57" spans="2:4" x14ac:dyDescent="0.35">
      <c r="C57" s="23"/>
    </row>
    <row r="58" spans="2:4" x14ac:dyDescent="0.35">
      <c r="C58" s="23"/>
    </row>
    <row r="59" spans="2:4" x14ac:dyDescent="0.35">
      <c r="C59" s="23"/>
    </row>
    <row r="60" spans="2:4" x14ac:dyDescent="0.35">
      <c r="C60" s="23"/>
    </row>
    <row r="61" spans="2:4" x14ac:dyDescent="0.35">
      <c r="C61" s="23"/>
    </row>
    <row r="62" spans="2:4" x14ac:dyDescent="0.35">
      <c r="C62" s="23"/>
    </row>
    <row r="63" spans="2:4" x14ac:dyDescent="0.35">
      <c r="C63" s="23"/>
    </row>
    <row r="64" spans="2:4" x14ac:dyDescent="0.35">
      <c r="C64" s="23"/>
    </row>
    <row r="65" spans="3:3" x14ac:dyDescent="0.35">
      <c r="C65" s="23"/>
    </row>
    <row r="66" spans="3:3" x14ac:dyDescent="0.35">
      <c r="C66" s="23"/>
    </row>
    <row r="67" spans="3:3" x14ac:dyDescent="0.35">
      <c r="C67" s="23"/>
    </row>
    <row r="68" spans="3:3" x14ac:dyDescent="0.35">
      <c r="C68" s="23"/>
    </row>
    <row r="69" spans="3:3" x14ac:dyDescent="0.35">
      <c r="C69" s="23"/>
    </row>
    <row r="70" spans="3:3" x14ac:dyDescent="0.35">
      <c r="C70" s="23"/>
    </row>
    <row r="71" spans="3:3" x14ac:dyDescent="0.35">
      <c r="C71" s="23"/>
    </row>
    <row r="72" spans="3:3" x14ac:dyDescent="0.35">
      <c r="C72" s="23"/>
    </row>
    <row r="73" spans="3:3" x14ac:dyDescent="0.35">
      <c r="C73" s="19"/>
    </row>
    <row r="74" spans="3:3" x14ac:dyDescent="0.35">
      <c r="C74" s="19"/>
    </row>
    <row r="75" spans="3:3" x14ac:dyDescent="0.35">
      <c r="C75" s="19"/>
    </row>
    <row r="76" spans="3:3" x14ac:dyDescent="0.35">
      <c r="C76" s="19"/>
    </row>
    <row r="77" spans="3:3" x14ac:dyDescent="0.35">
      <c r="C77" s="19"/>
    </row>
    <row r="78" spans="3:3" x14ac:dyDescent="0.35">
      <c r="C78" s="19"/>
    </row>
    <row r="79" spans="3:3" x14ac:dyDescent="0.35">
      <c r="C79" s="19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1B9A6-FA81-4A4D-A1B8-82FCB555AEAD}">
  <dimension ref="A1:G78"/>
  <sheetViews>
    <sheetView topLeftCell="A15" workbookViewId="0">
      <selection activeCell="E36" sqref="E36"/>
    </sheetView>
  </sheetViews>
  <sheetFormatPr defaultRowHeight="18" x14ac:dyDescent="0.35"/>
  <cols>
    <col min="1" max="1" width="7" style="2" customWidth="1"/>
    <col min="2" max="2" width="49.6640625" style="2" customWidth="1"/>
    <col min="3" max="3" width="21.5546875" style="2" customWidth="1"/>
    <col min="4" max="4" width="29.5546875" style="19" customWidth="1"/>
    <col min="7" max="7" width="20" style="35" customWidth="1"/>
    <col min="9" max="9" width="13.109375" customWidth="1"/>
  </cols>
  <sheetData>
    <row r="1" spans="2:3" x14ac:dyDescent="0.35">
      <c r="B1" s="3" t="s">
        <v>0</v>
      </c>
      <c r="C1" s="3"/>
    </row>
    <row r="2" spans="2:3" x14ac:dyDescent="0.35">
      <c r="B2" s="3" t="s">
        <v>1</v>
      </c>
      <c r="C2" s="3"/>
    </row>
    <row r="3" spans="2:3" x14ac:dyDescent="0.35">
      <c r="B3" s="3" t="s">
        <v>74</v>
      </c>
      <c r="C3" s="3"/>
    </row>
    <row r="5" spans="2:3" x14ac:dyDescent="0.35">
      <c r="B5" s="5" t="s">
        <v>2</v>
      </c>
    </row>
    <row r="6" spans="2:3" x14ac:dyDescent="0.35">
      <c r="C6" s="6"/>
    </row>
    <row r="7" spans="2:3" x14ac:dyDescent="0.35">
      <c r="B7" s="7" t="s">
        <v>3</v>
      </c>
      <c r="C7" s="4"/>
    </row>
    <row r="8" spans="2:3" x14ac:dyDescent="0.35">
      <c r="B8" s="7" t="s">
        <v>4</v>
      </c>
      <c r="C8" s="4"/>
    </row>
    <row r="9" spans="2:3" x14ac:dyDescent="0.35">
      <c r="B9" s="7" t="s">
        <v>5</v>
      </c>
      <c r="C9" s="4"/>
    </row>
    <row r="10" spans="2:3" x14ac:dyDescent="0.35">
      <c r="B10" s="7" t="s">
        <v>6</v>
      </c>
      <c r="C10" s="4"/>
    </row>
    <row r="11" spans="2:3" x14ac:dyDescent="0.35">
      <c r="B11" s="7" t="s">
        <v>7</v>
      </c>
      <c r="C11" s="4"/>
    </row>
    <row r="12" spans="2:3" x14ac:dyDescent="0.35">
      <c r="B12" s="7" t="s">
        <v>8</v>
      </c>
      <c r="C12" s="4"/>
    </row>
    <row r="13" spans="2:3" x14ac:dyDescent="0.35">
      <c r="B13" s="7" t="s">
        <v>9</v>
      </c>
      <c r="C13" s="4"/>
    </row>
    <row r="14" spans="2:3" x14ac:dyDescent="0.35">
      <c r="B14" s="7" t="s">
        <v>10</v>
      </c>
      <c r="C14" s="4"/>
    </row>
    <row r="15" spans="2:3" x14ac:dyDescent="0.35">
      <c r="B15" s="7" t="s">
        <v>11</v>
      </c>
      <c r="C15" s="4"/>
    </row>
    <row r="16" spans="2:3" x14ac:dyDescent="0.35">
      <c r="B16" s="7"/>
      <c r="C16" s="4"/>
    </row>
    <row r="17" spans="1:7" x14ac:dyDescent="0.35">
      <c r="C17" s="8"/>
    </row>
    <row r="18" spans="1:7" ht="35.4" x14ac:dyDescent="0.35">
      <c r="B18" s="9" t="s">
        <v>75</v>
      </c>
      <c r="C18" s="10">
        <f>SUM(C7:C17)</f>
        <v>0</v>
      </c>
    </row>
    <row r="19" spans="1:7" x14ac:dyDescent="0.35">
      <c r="C19" s="8"/>
      <c r="D19" s="31"/>
      <c r="G19" s="28"/>
    </row>
    <row r="20" spans="1:7" x14ac:dyDescent="0.35">
      <c r="C20" s="8"/>
      <c r="D20" s="31"/>
      <c r="G20" s="28"/>
    </row>
    <row r="21" spans="1:7" x14ac:dyDescent="0.35">
      <c r="B21" s="5" t="s">
        <v>12</v>
      </c>
      <c r="C21" s="8"/>
      <c r="D21" s="31"/>
      <c r="G21" s="28"/>
    </row>
    <row r="22" spans="1:7" x14ac:dyDescent="0.35">
      <c r="C22" s="8"/>
      <c r="D22" s="31"/>
      <c r="G22" s="28"/>
    </row>
    <row r="23" spans="1:7" x14ac:dyDescent="0.35">
      <c r="B23" s="11" t="s">
        <v>76</v>
      </c>
      <c r="C23" s="12"/>
      <c r="D23" s="31"/>
      <c r="G23" s="2"/>
    </row>
    <row r="24" spans="1:7" x14ac:dyDescent="0.35">
      <c r="B24" s="11" t="s">
        <v>13</v>
      </c>
      <c r="C24" s="12"/>
      <c r="D24" s="31"/>
      <c r="G24" s="28"/>
    </row>
    <row r="25" spans="1:7" x14ac:dyDescent="0.35">
      <c r="B25" s="13"/>
      <c r="C25" s="14"/>
      <c r="D25" s="31"/>
      <c r="G25" s="28"/>
    </row>
    <row r="26" spans="1:7" x14ac:dyDescent="0.35">
      <c r="B26" s="13"/>
      <c r="C26" s="14"/>
      <c r="D26" s="31"/>
      <c r="G26" s="15"/>
    </row>
    <row r="27" spans="1:7" x14ac:dyDescent="0.35">
      <c r="B27" s="13"/>
      <c r="C27" s="14"/>
      <c r="D27" s="31"/>
      <c r="G27" s="2"/>
    </row>
    <row r="28" spans="1:7" x14ac:dyDescent="0.35">
      <c r="B28" s="11" t="s">
        <v>77</v>
      </c>
      <c r="C28" s="10">
        <f>C23-C24-C25</f>
        <v>0</v>
      </c>
    </row>
    <row r="29" spans="1:7" x14ac:dyDescent="0.35">
      <c r="B29" s="11"/>
      <c r="C29" s="15"/>
    </row>
    <row r="30" spans="1:7" x14ac:dyDescent="0.35">
      <c r="B30" s="11"/>
    </row>
    <row r="31" spans="1:7" x14ac:dyDescent="0.35">
      <c r="A31" s="16"/>
      <c r="B31" s="17" t="s">
        <v>14</v>
      </c>
    </row>
    <row r="32" spans="1:7" x14ac:dyDescent="0.35">
      <c r="A32" s="16" t="s">
        <v>15</v>
      </c>
      <c r="B32" s="18"/>
      <c r="C32" s="19"/>
      <c r="D32" s="31"/>
    </row>
    <row r="33" spans="1:4" x14ac:dyDescent="0.35">
      <c r="A33" s="16" t="s">
        <v>16</v>
      </c>
      <c r="B33" s="18"/>
      <c r="C33" s="31"/>
      <c r="D33" s="31"/>
    </row>
    <row r="34" spans="1:4" x14ac:dyDescent="0.35">
      <c r="A34" s="16"/>
      <c r="B34" s="18"/>
      <c r="C34" s="19"/>
    </row>
    <row r="35" spans="1:4" x14ac:dyDescent="0.35">
      <c r="A35" s="16" t="s">
        <v>17</v>
      </c>
      <c r="B35" s="18">
        <f>SUM(B32:B33)</f>
        <v>0</v>
      </c>
      <c r="C35" s="19"/>
      <c r="D35" s="31"/>
    </row>
    <row r="36" spans="1:4" x14ac:dyDescent="0.35">
      <c r="A36" s="11"/>
      <c r="B36" s="11"/>
      <c r="C36" s="19"/>
    </row>
    <row r="37" spans="1:4" x14ac:dyDescent="0.35">
      <c r="B37" s="1"/>
      <c r="C37" s="19"/>
    </row>
    <row r="38" spans="1:4" x14ac:dyDescent="0.35">
      <c r="B38" s="1"/>
      <c r="C38" s="24"/>
    </row>
    <row r="39" spans="1:4" x14ac:dyDescent="0.35">
      <c r="C39" s="19"/>
    </row>
    <row r="40" spans="1:4" x14ac:dyDescent="0.35">
      <c r="C40" s="19"/>
    </row>
    <row r="43" spans="1:4" x14ac:dyDescent="0.35">
      <c r="B43" s="20"/>
      <c r="C43" s="20"/>
      <c r="D43" s="30"/>
    </row>
    <row r="44" spans="1:4" x14ac:dyDescent="0.35">
      <c r="B44" s="20"/>
      <c r="C44" s="20"/>
      <c r="D44" s="30"/>
    </row>
    <row r="45" spans="1:4" x14ac:dyDescent="0.35">
      <c r="B45" s="20"/>
      <c r="C45" s="20"/>
      <c r="D45" s="30"/>
    </row>
    <row r="46" spans="1:4" x14ac:dyDescent="0.35">
      <c r="B46" s="20"/>
      <c r="C46" s="20"/>
      <c r="D46" s="30"/>
    </row>
    <row r="47" spans="1:4" x14ac:dyDescent="0.35">
      <c r="B47" s="20"/>
      <c r="C47" s="20"/>
      <c r="D47" s="30"/>
    </row>
    <row r="48" spans="1:4" x14ac:dyDescent="0.35">
      <c r="B48" s="20"/>
      <c r="C48" s="20"/>
      <c r="D48" s="30"/>
    </row>
    <row r="49" spans="2:4" x14ac:dyDescent="0.35">
      <c r="B49" s="20"/>
      <c r="C49" s="20"/>
      <c r="D49" s="30"/>
    </row>
    <row r="50" spans="2:4" x14ac:dyDescent="0.35">
      <c r="B50" s="20"/>
      <c r="C50" s="20"/>
      <c r="D50" s="30"/>
    </row>
    <row r="51" spans="2:4" x14ac:dyDescent="0.35">
      <c r="B51" s="20"/>
      <c r="C51" s="20"/>
      <c r="D51" s="30"/>
    </row>
    <row r="52" spans="2:4" x14ac:dyDescent="0.35">
      <c r="B52" s="20"/>
      <c r="C52" s="20"/>
      <c r="D52" s="30"/>
    </row>
    <row r="53" spans="2:4" x14ac:dyDescent="0.35">
      <c r="B53" s="20"/>
      <c r="C53" s="20"/>
      <c r="D53" s="30"/>
    </row>
    <row r="54" spans="2:4" x14ac:dyDescent="0.35">
      <c r="B54" s="21"/>
      <c r="C54" s="22"/>
      <c r="D54" s="30"/>
    </row>
    <row r="55" spans="2:4" x14ac:dyDescent="0.35">
      <c r="C55" s="23"/>
    </row>
    <row r="56" spans="2:4" x14ac:dyDescent="0.35">
      <c r="C56" s="23"/>
    </row>
    <row r="57" spans="2:4" x14ac:dyDescent="0.35">
      <c r="C57" s="23"/>
    </row>
    <row r="58" spans="2:4" x14ac:dyDescent="0.35">
      <c r="C58" s="23"/>
    </row>
    <row r="59" spans="2:4" x14ac:dyDescent="0.35">
      <c r="C59" s="23"/>
    </row>
    <row r="60" spans="2:4" x14ac:dyDescent="0.35">
      <c r="C60" s="23"/>
    </row>
    <row r="61" spans="2:4" x14ac:dyDescent="0.35">
      <c r="C61" s="23"/>
    </row>
    <row r="62" spans="2:4" x14ac:dyDescent="0.35">
      <c r="C62" s="23"/>
    </row>
    <row r="63" spans="2:4" x14ac:dyDescent="0.35">
      <c r="C63" s="23"/>
    </row>
    <row r="64" spans="2:4" x14ac:dyDescent="0.35">
      <c r="C64" s="23"/>
    </row>
    <row r="65" spans="3:3" x14ac:dyDescent="0.35">
      <c r="C65" s="23"/>
    </row>
    <row r="66" spans="3:3" x14ac:dyDescent="0.35">
      <c r="C66" s="23"/>
    </row>
    <row r="67" spans="3:3" x14ac:dyDescent="0.35">
      <c r="C67" s="23"/>
    </row>
    <row r="68" spans="3:3" x14ac:dyDescent="0.35">
      <c r="C68" s="23"/>
    </row>
    <row r="69" spans="3:3" x14ac:dyDescent="0.35">
      <c r="C69" s="23"/>
    </row>
    <row r="70" spans="3:3" x14ac:dyDescent="0.35">
      <c r="C70" s="23"/>
    </row>
    <row r="71" spans="3:3" x14ac:dyDescent="0.35">
      <c r="C71" s="23"/>
    </row>
    <row r="72" spans="3:3" x14ac:dyDescent="0.35">
      <c r="C72" s="19"/>
    </row>
    <row r="73" spans="3:3" x14ac:dyDescent="0.35">
      <c r="C73" s="19"/>
    </row>
    <row r="74" spans="3:3" x14ac:dyDescent="0.35">
      <c r="C74" s="19"/>
    </row>
    <row r="75" spans="3:3" x14ac:dyDescent="0.35">
      <c r="C75" s="19"/>
    </row>
    <row r="76" spans="3:3" x14ac:dyDescent="0.35">
      <c r="C76" s="19"/>
    </row>
    <row r="77" spans="3:3" x14ac:dyDescent="0.35">
      <c r="C77" s="19"/>
    </row>
    <row r="78" spans="3:3" x14ac:dyDescent="0.35">
      <c r="C78" s="19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5AF02-AEB5-45FC-93F8-68D1225A73A1}">
  <dimension ref="A1:D78"/>
  <sheetViews>
    <sheetView topLeftCell="A16" workbookViewId="0">
      <selection activeCell="M29" sqref="M29"/>
    </sheetView>
  </sheetViews>
  <sheetFormatPr defaultRowHeight="18" x14ac:dyDescent="0.35"/>
  <cols>
    <col min="1" max="1" width="7" style="2" customWidth="1"/>
    <col min="2" max="2" width="49.6640625" style="2" customWidth="1"/>
    <col min="3" max="3" width="21.5546875" style="2" customWidth="1"/>
    <col min="4" max="4" width="29.5546875" style="19" customWidth="1"/>
  </cols>
  <sheetData>
    <row r="1" spans="2:3" x14ac:dyDescent="0.35">
      <c r="B1" s="3" t="s">
        <v>0</v>
      </c>
      <c r="C1" s="3"/>
    </row>
    <row r="2" spans="2:3" x14ac:dyDescent="0.35">
      <c r="B2" s="3" t="s">
        <v>1</v>
      </c>
      <c r="C2" s="3"/>
    </row>
    <row r="3" spans="2:3" x14ac:dyDescent="0.35">
      <c r="B3" s="3" t="s">
        <v>78</v>
      </c>
      <c r="C3" s="3"/>
    </row>
    <row r="5" spans="2:3" x14ac:dyDescent="0.35">
      <c r="B5" s="5" t="s">
        <v>2</v>
      </c>
    </row>
    <row r="6" spans="2:3" x14ac:dyDescent="0.35">
      <c r="C6" s="6"/>
    </row>
    <row r="7" spans="2:3" x14ac:dyDescent="0.35">
      <c r="B7" s="7" t="s">
        <v>3</v>
      </c>
      <c r="C7" s="4"/>
    </row>
    <row r="8" spans="2:3" x14ac:dyDescent="0.35">
      <c r="B8" s="7" t="s">
        <v>4</v>
      </c>
      <c r="C8" s="4"/>
    </row>
    <row r="9" spans="2:3" x14ac:dyDescent="0.35">
      <c r="B9" s="7" t="s">
        <v>5</v>
      </c>
      <c r="C9" s="4"/>
    </row>
    <row r="10" spans="2:3" x14ac:dyDescent="0.35">
      <c r="B10" s="7" t="s">
        <v>6</v>
      </c>
      <c r="C10" s="4"/>
    </row>
    <row r="11" spans="2:3" x14ac:dyDescent="0.35">
      <c r="B11" s="7" t="s">
        <v>7</v>
      </c>
      <c r="C11" s="4"/>
    </row>
    <row r="12" spans="2:3" x14ac:dyDescent="0.35">
      <c r="B12" s="7" t="s">
        <v>8</v>
      </c>
      <c r="C12" s="4"/>
    </row>
    <row r="13" spans="2:3" x14ac:dyDescent="0.35">
      <c r="B13" s="7" t="s">
        <v>9</v>
      </c>
      <c r="C13" s="4"/>
    </row>
    <row r="14" spans="2:3" x14ac:dyDescent="0.35">
      <c r="B14" s="7" t="s">
        <v>10</v>
      </c>
      <c r="C14" s="4"/>
    </row>
    <row r="15" spans="2:3" x14ac:dyDescent="0.35">
      <c r="B15" s="7" t="s">
        <v>11</v>
      </c>
      <c r="C15" s="4"/>
    </row>
    <row r="16" spans="2:3" x14ac:dyDescent="0.35">
      <c r="B16" s="7"/>
      <c r="C16" s="4"/>
    </row>
    <row r="17" spans="1:4" x14ac:dyDescent="0.35">
      <c r="C17" s="8"/>
    </row>
    <row r="18" spans="1:4" ht="35.4" x14ac:dyDescent="0.35">
      <c r="B18" s="9" t="s">
        <v>75</v>
      </c>
      <c r="C18" s="10">
        <f>SUM(C7:C17)</f>
        <v>0</v>
      </c>
    </row>
    <row r="19" spans="1:4" x14ac:dyDescent="0.35">
      <c r="C19" s="8"/>
      <c r="D19" s="31"/>
    </row>
    <row r="20" spans="1:4" x14ac:dyDescent="0.35">
      <c r="C20" s="8"/>
      <c r="D20" s="31"/>
    </row>
    <row r="21" spans="1:4" x14ac:dyDescent="0.35">
      <c r="B21" s="5" t="s">
        <v>12</v>
      </c>
      <c r="C21" s="8"/>
      <c r="D21" s="31"/>
    </row>
    <row r="22" spans="1:4" x14ac:dyDescent="0.35">
      <c r="C22" s="8"/>
      <c r="D22" s="31"/>
    </row>
    <row r="23" spans="1:4" x14ac:dyDescent="0.35">
      <c r="B23" s="11" t="s">
        <v>76</v>
      </c>
      <c r="C23" s="12"/>
      <c r="D23" s="31"/>
    </row>
    <row r="24" spans="1:4" x14ac:dyDescent="0.35">
      <c r="B24" s="11" t="s">
        <v>13</v>
      </c>
      <c r="C24" s="12"/>
      <c r="D24" s="31"/>
    </row>
    <row r="25" spans="1:4" x14ac:dyDescent="0.35">
      <c r="B25" s="13"/>
      <c r="C25" s="14"/>
      <c r="D25" s="31"/>
    </row>
    <row r="26" spans="1:4" x14ac:dyDescent="0.35">
      <c r="B26" s="13"/>
      <c r="C26" s="14"/>
      <c r="D26" s="31"/>
    </row>
    <row r="27" spans="1:4" x14ac:dyDescent="0.35">
      <c r="B27" s="13"/>
      <c r="C27" s="14"/>
      <c r="D27" s="31"/>
    </row>
    <row r="28" spans="1:4" x14ac:dyDescent="0.35">
      <c r="B28" s="11" t="s">
        <v>77</v>
      </c>
      <c r="C28" s="10">
        <f>C23-C24-C25</f>
        <v>0</v>
      </c>
    </row>
    <row r="29" spans="1:4" x14ac:dyDescent="0.35">
      <c r="B29" s="11"/>
      <c r="C29" s="15"/>
    </row>
    <row r="30" spans="1:4" x14ac:dyDescent="0.35">
      <c r="B30" s="11"/>
    </row>
    <row r="31" spans="1:4" x14ac:dyDescent="0.35">
      <c r="A31" s="16"/>
      <c r="B31" s="17" t="s">
        <v>14</v>
      </c>
    </row>
    <row r="32" spans="1:4" x14ac:dyDescent="0.35">
      <c r="A32" s="16" t="s">
        <v>15</v>
      </c>
      <c r="B32" s="18"/>
      <c r="C32" s="19"/>
      <c r="D32" s="31"/>
    </row>
    <row r="33" spans="1:4" x14ac:dyDescent="0.35">
      <c r="A33" s="16" t="s">
        <v>16</v>
      </c>
      <c r="B33" s="18"/>
      <c r="C33" s="31"/>
      <c r="D33" s="31"/>
    </row>
    <row r="34" spans="1:4" x14ac:dyDescent="0.35">
      <c r="A34" s="16"/>
      <c r="B34" s="18"/>
      <c r="C34" s="19"/>
    </row>
    <row r="35" spans="1:4" x14ac:dyDescent="0.35">
      <c r="A35" s="16" t="s">
        <v>17</v>
      </c>
      <c r="B35" s="18">
        <f>SUM(B32:B33)</f>
        <v>0</v>
      </c>
      <c r="C35" s="19"/>
      <c r="D35" s="31"/>
    </row>
    <row r="36" spans="1:4" x14ac:dyDescent="0.35">
      <c r="A36" s="11"/>
      <c r="B36" s="11"/>
      <c r="C36" s="19"/>
    </row>
    <row r="37" spans="1:4" x14ac:dyDescent="0.35">
      <c r="B37" s="1"/>
      <c r="C37" s="19"/>
    </row>
    <row r="38" spans="1:4" x14ac:dyDescent="0.35">
      <c r="B38" s="1"/>
      <c r="C38" s="24"/>
    </row>
    <row r="39" spans="1:4" x14ac:dyDescent="0.35">
      <c r="C39" s="19"/>
    </row>
    <row r="40" spans="1:4" x14ac:dyDescent="0.35">
      <c r="C40" s="19"/>
    </row>
    <row r="43" spans="1:4" x14ac:dyDescent="0.35">
      <c r="B43" s="20"/>
      <c r="C43" s="20"/>
      <c r="D43" s="30"/>
    </row>
    <row r="44" spans="1:4" x14ac:dyDescent="0.35">
      <c r="B44" s="20"/>
      <c r="C44" s="20"/>
      <c r="D44" s="30"/>
    </row>
    <row r="45" spans="1:4" x14ac:dyDescent="0.35">
      <c r="B45" s="20"/>
      <c r="C45" s="20"/>
      <c r="D45" s="30"/>
    </row>
    <row r="46" spans="1:4" x14ac:dyDescent="0.35">
      <c r="B46" s="20"/>
      <c r="C46" s="20"/>
      <c r="D46" s="30"/>
    </row>
    <row r="47" spans="1:4" x14ac:dyDescent="0.35">
      <c r="B47" s="20"/>
      <c r="C47" s="20"/>
      <c r="D47" s="30"/>
    </row>
    <row r="48" spans="1:4" x14ac:dyDescent="0.35">
      <c r="B48" s="20"/>
      <c r="C48" s="20"/>
      <c r="D48" s="30"/>
    </row>
    <row r="49" spans="2:4" x14ac:dyDescent="0.35">
      <c r="B49" s="20"/>
      <c r="C49" s="20"/>
      <c r="D49" s="30"/>
    </row>
    <row r="50" spans="2:4" x14ac:dyDescent="0.35">
      <c r="B50" s="20"/>
      <c r="C50" s="20"/>
      <c r="D50" s="30"/>
    </row>
    <row r="51" spans="2:4" x14ac:dyDescent="0.35">
      <c r="B51" s="20"/>
      <c r="C51" s="20"/>
      <c r="D51" s="30"/>
    </row>
    <row r="52" spans="2:4" x14ac:dyDescent="0.35">
      <c r="B52" s="20"/>
      <c r="C52" s="20"/>
      <c r="D52" s="30"/>
    </row>
    <row r="53" spans="2:4" x14ac:dyDescent="0.35">
      <c r="B53" s="20"/>
      <c r="C53" s="20"/>
      <c r="D53" s="30"/>
    </row>
    <row r="54" spans="2:4" x14ac:dyDescent="0.35">
      <c r="B54" s="21"/>
      <c r="C54" s="22"/>
      <c r="D54" s="30"/>
    </row>
    <row r="55" spans="2:4" x14ac:dyDescent="0.35">
      <c r="C55" s="23"/>
    </row>
    <row r="56" spans="2:4" x14ac:dyDescent="0.35">
      <c r="C56" s="23"/>
    </row>
    <row r="57" spans="2:4" x14ac:dyDescent="0.35">
      <c r="C57" s="23"/>
    </row>
    <row r="58" spans="2:4" x14ac:dyDescent="0.35">
      <c r="C58" s="23"/>
    </row>
    <row r="59" spans="2:4" x14ac:dyDescent="0.35">
      <c r="C59" s="23"/>
    </row>
    <row r="60" spans="2:4" x14ac:dyDescent="0.35">
      <c r="C60" s="23"/>
    </row>
    <row r="61" spans="2:4" x14ac:dyDescent="0.35">
      <c r="C61" s="23"/>
    </row>
    <row r="62" spans="2:4" x14ac:dyDescent="0.35">
      <c r="C62" s="23"/>
    </row>
    <row r="63" spans="2:4" x14ac:dyDescent="0.35">
      <c r="C63" s="23"/>
    </row>
    <row r="64" spans="2:4" x14ac:dyDescent="0.35">
      <c r="C64" s="23"/>
    </row>
    <row r="65" spans="3:3" x14ac:dyDescent="0.35">
      <c r="C65" s="23"/>
    </row>
    <row r="66" spans="3:3" x14ac:dyDescent="0.35">
      <c r="C66" s="23"/>
    </row>
    <row r="67" spans="3:3" x14ac:dyDescent="0.35">
      <c r="C67" s="23"/>
    </row>
    <row r="68" spans="3:3" x14ac:dyDescent="0.35">
      <c r="C68" s="23"/>
    </row>
    <row r="69" spans="3:3" x14ac:dyDescent="0.35">
      <c r="C69" s="23"/>
    </row>
    <row r="70" spans="3:3" x14ac:dyDescent="0.35">
      <c r="C70" s="23"/>
    </row>
    <row r="71" spans="3:3" x14ac:dyDescent="0.35">
      <c r="C71" s="23"/>
    </row>
    <row r="72" spans="3:3" x14ac:dyDescent="0.35">
      <c r="C72" s="19"/>
    </row>
    <row r="73" spans="3:3" x14ac:dyDescent="0.35">
      <c r="C73" s="19"/>
    </row>
    <row r="74" spans="3:3" x14ac:dyDescent="0.35">
      <c r="C74" s="19"/>
    </row>
    <row r="75" spans="3:3" x14ac:dyDescent="0.35">
      <c r="C75" s="19"/>
    </row>
    <row r="76" spans="3:3" x14ac:dyDescent="0.35">
      <c r="C76" s="19"/>
    </row>
    <row r="77" spans="3:3" x14ac:dyDescent="0.35">
      <c r="C77" s="19"/>
    </row>
    <row r="78" spans="3:3" x14ac:dyDescent="0.35">
      <c r="C78" s="1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23240-B43D-4760-B1D7-668E5130A26A}">
  <dimension ref="A1:H75"/>
  <sheetViews>
    <sheetView topLeftCell="A5" workbookViewId="0">
      <selection activeCell="C27" sqref="C27"/>
    </sheetView>
  </sheetViews>
  <sheetFormatPr defaultRowHeight="21" x14ac:dyDescent="0.4"/>
  <cols>
    <col min="1" max="1" width="12.77734375" style="2" customWidth="1"/>
    <col min="2" max="2" width="49.6640625" style="2" customWidth="1"/>
    <col min="3" max="3" width="21.5546875" style="2" customWidth="1"/>
    <col min="4" max="4" width="11.6640625" style="19" customWidth="1"/>
    <col min="5" max="5" width="21.5546875" style="32" customWidth="1"/>
    <col min="6" max="6" width="7.109375" style="43" customWidth="1"/>
    <col min="7" max="7" width="27.33203125" style="45" customWidth="1"/>
    <col min="8" max="8" width="30.77734375" style="44" customWidth="1"/>
  </cols>
  <sheetData>
    <row r="1" spans="2:8" x14ac:dyDescent="0.4">
      <c r="B1" s="3" t="s">
        <v>0</v>
      </c>
      <c r="C1" s="3"/>
    </row>
    <row r="2" spans="2:8" x14ac:dyDescent="0.4">
      <c r="B2" s="3" t="s">
        <v>1</v>
      </c>
      <c r="C2" s="3"/>
    </row>
    <row r="3" spans="2:8" x14ac:dyDescent="0.4">
      <c r="B3" s="3" t="s">
        <v>35</v>
      </c>
      <c r="C3" s="3"/>
    </row>
    <row r="4" spans="2:8" ht="13.2" customHeight="1" x14ac:dyDescent="0.4"/>
    <row r="5" spans="2:8" x14ac:dyDescent="0.4">
      <c r="B5" s="5" t="s">
        <v>2</v>
      </c>
    </row>
    <row r="6" spans="2:8" x14ac:dyDescent="0.4">
      <c r="C6" s="6"/>
    </row>
    <row r="7" spans="2:8" x14ac:dyDescent="0.4">
      <c r="B7" s="7" t="s">
        <v>3</v>
      </c>
      <c r="C7" s="4">
        <v>-522165.62</v>
      </c>
    </row>
    <row r="8" spans="2:8" x14ac:dyDescent="0.4">
      <c r="B8" s="7" t="s">
        <v>4</v>
      </c>
      <c r="C8" s="4">
        <v>72102.58</v>
      </c>
    </row>
    <row r="9" spans="2:8" x14ac:dyDescent="0.4">
      <c r="B9" s="7" t="s">
        <v>5</v>
      </c>
      <c r="C9" s="4">
        <v>67856.97</v>
      </c>
    </row>
    <row r="10" spans="2:8" x14ac:dyDescent="0.4">
      <c r="B10" s="7" t="s">
        <v>6</v>
      </c>
      <c r="C10" s="4">
        <v>164336.39000000001</v>
      </c>
    </row>
    <row r="11" spans="2:8" x14ac:dyDescent="0.4">
      <c r="B11" s="7" t="s">
        <v>7</v>
      </c>
      <c r="C11" s="4">
        <v>1137150.8799999999</v>
      </c>
    </row>
    <row r="12" spans="2:8" x14ac:dyDescent="0.4">
      <c r="B12" s="7" t="s">
        <v>8</v>
      </c>
      <c r="C12" s="4">
        <v>-328238.53000000003</v>
      </c>
    </row>
    <row r="13" spans="2:8" x14ac:dyDescent="0.4">
      <c r="B13" s="7" t="s">
        <v>9</v>
      </c>
      <c r="C13" s="4">
        <v>100087.92</v>
      </c>
    </row>
    <row r="14" spans="2:8" x14ac:dyDescent="0.4">
      <c r="B14" s="7" t="s">
        <v>10</v>
      </c>
      <c r="C14" s="4">
        <v>0</v>
      </c>
    </row>
    <row r="15" spans="2:8" x14ac:dyDescent="0.4">
      <c r="B15" s="7" t="s">
        <v>11</v>
      </c>
      <c r="C15" s="4">
        <v>143451.09</v>
      </c>
      <c r="H15" s="46"/>
    </row>
    <row r="16" spans="2:8" x14ac:dyDescent="0.4">
      <c r="C16" s="8"/>
    </row>
    <row r="17" spans="1:8" ht="36" x14ac:dyDescent="0.4">
      <c r="B17" s="9" t="s">
        <v>36</v>
      </c>
      <c r="C17" s="10">
        <f>SUM(C7:C16)</f>
        <v>834581.67999999993</v>
      </c>
      <c r="E17" s="34"/>
      <c r="H17" s="46"/>
    </row>
    <row r="18" spans="1:8" ht="10.8" customHeight="1" x14ac:dyDescent="0.4">
      <c r="C18" s="8"/>
    </row>
    <row r="19" spans="1:8" x14ac:dyDescent="0.4">
      <c r="B19" s="5" t="s">
        <v>12</v>
      </c>
      <c r="C19" s="8"/>
      <c r="D19" s="31"/>
    </row>
    <row r="20" spans="1:8" ht="12.6" customHeight="1" x14ac:dyDescent="0.4">
      <c r="C20" s="8"/>
    </row>
    <row r="21" spans="1:8" x14ac:dyDescent="0.4">
      <c r="B21" s="11" t="s">
        <v>37</v>
      </c>
      <c r="C21" s="12">
        <v>967213.7</v>
      </c>
      <c r="D21" s="31"/>
      <c r="E21" s="34"/>
    </row>
    <row r="22" spans="1:8" x14ac:dyDescent="0.4">
      <c r="B22" s="11" t="s">
        <v>13</v>
      </c>
      <c r="C22" s="12">
        <v>134681.75</v>
      </c>
      <c r="D22" s="31"/>
      <c r="E22" s="34"/>
    </row>
    <row r="23" spans="1:8" x14ac:dyDescent="0.4">
      <c r="B23" s="13" t="s">
        <v>22</v>
      </c>
      <c r="C23" s="14">
        <v>-480.8</v>
      </c>
      <c r="D23" s="31"/>
    </row>
    <row r="24" spans="1:8" x14ac:dyDescent="0.4">
      <c r="B24" s="13" t="s">
        <v>80</v>
      </c>
      <c r="C24" s="14">
        <v>-2502.19</v>
      </c>
    </row>
    <row r="25" spans="1:8" x14ac:dyDescent="0.4">
      <c r="B25" s="13" t="s">
        <v>79</v>
      </c>
      <c r="C25" s="14">
        <v>28.34</v>
      </c>
      <c r="D25" s="31"/>
      <c r="E25" s="34"/>
    </row>
    <row r="26" spans="1:8" x14ac:dyDescent="0.4">
      <c r="B26" s="11" t="s">
        <v>38</v>
      </c>
      <c r="C26" s="10">
        <f>C21-C22+C23-C24+C25</f>
        <v>834581.67999999982</v>
      </c>
    </row>
    <row r="27" spans="1:8" ht="8.4" customHeight="1" x14ac:dyDescent="0.4">
      <c r="B27" s="11"/>
      <c r="C27" s="15"/>
    </row>
    <row r="28" spans="1:8" x14ac:dyDescent="0.4">
      <c r="A28" s="16"/>
      <c r="B28" s="17" t="s">
        <v>14</v>
      </c>
    </row>
    <row r="29" spans="1:8" x14ac:dyDescent="0.4">
      <c r="A29" s="16" t="s">
        <v>15</v>
      </c>
      <c r="B29" s="18">
        <v>120306.94</v>
      </c>
      <c r="C29" s="19"/>
      <c r="D29" s="31"/>
    </row>
    <row r="30" spans="1:8" x14ac:dyDescent="0.4">
      <c r="A30" s="16" t="s">
        <v>16</v>
      </c>
      <c r="B30" s="18">
        <v>14374.81</v>
      </c>
      <c r="C30" s="19"/>
      <c r="D30" s="31"/>
    </row>
    <row r="31" spans="1:8" x14ac:dyDescent="0.4">
      <c r="A31" s="16"/>
      <c r="B31" s="18"/>
      <c r="C31" s="19"/>
    </row>
    <row r="32" spans="1:8" x14ac:dyDescent="0.4">
      <c r="A32" s="16" t="s">
        <v>17</v>
      </c>
      <c r="B32" s="18">
        <f>SUM(B29:B30)</f>
        <v>134681.75</v>
      </c>
      <c r="C32" s="19"/>
      <c r="D32" s="31"/>
    </row>
    <row r="47" spans="2:4" x14ac:dyDescent="0.4">
      <c r="B47" s="20"/>
      <c r="C47" s="20"/>
      <c r="D47" s="30"/>
    </row>
    <row r="48" spans="2:4" x14ac:dyDescent="0.4">
      <c r="B48" s="20"/>
      <c r="C48" s="20"/>
      <c r="D48" s="30"/>
    </row>
    <row r="49" spans="2:4" x14ac:dyDescent="0.4">
      <c r="B49" s="20"/>
      <c r="C49" s="20"/>
      <c r="D49" s="30"/>
    </row>
    <row r="50" spans="2:4" x14ac:dyDescent="0.4">
      <c r="B50" s="20"/>
      <c r="C50" s="20"/>
      <c r="D50" s="30"/>
    </row>
    <row r="51" spans="2:4" x14ac:dyDescent="0.4">
      <c r="B51" s="21"/>
      <c r="C51" s="22"/>
      <c r="D51" s="30"/>
    </row>
    <row r="52" spans="2:4" x14ac:dyDescent="0.4">
      <c r="C52" s="23"/>
    </row>
    <row r="53" spans="2:4" x14ac:dyDescent="0.4">
      <c r="C53" s="23"/>
    </row>
    <row r="54" spans="2:4" x14ac:dyDescent="0.4">
      <c r="C54" s="23"/>
    </row>
    <row r="55" spans="2:4" x14ac:dyDescent="0.4">
      <c r="C55" s="23"/>
    </row>
    <row r="56" spans="2:4" x14ac:dyDescent="0.4">
      <c r="C56" s="23"/>
    </row>
    <row r="57" spans="2:4" x14ac:dyDescent="0.4">
      <c r="C57" s="23"/>
    </row>
    <row r="58" spans="2:4" x14ac:dyDescent="0.4">
      <c r="C58" s="23"/>
    </row>
    <row r="59" spans="2:4" x14ac:dyDescent="0.4">
      <c r="C59" s="23"/>
    </row>
    <row r="60" spans="2:4" x14ac:dyDescent="0.4">
      <c r="C60" s="23"/>
    </row>
    <row r="61" spans="2:4" x14ac:dyDescent="0.4">
      <c r="C61" s="23"/>
    </row>
    <row r="62" spans="2:4" x14ac:dyDescent="0.4">
      <c r="C62" s="23"/>
    </row>
    <row r="63" spans="2:4" x14ac:dyDescent="0.4">
      <c r="C63" s="23"/>
    </row>
    <row r="64" spans="2:4" x14ac:dyDescent="0.4">
      <c r="C64" s="23"/>
    </row>
    <row r="65" spans="3:3" x14ac:dyDescent="0.4">
      <c r="C65" s="23"/>
    </row>
    <row r="66" spans="3:3" x14ac:dyDescent="0.4">
      <c r="C66" s="23"/>
    </row>
    <row r="67" spans="3:3" x14ac:dyDescent="0.4">
      <c r="C67" s="23"/>
    </row>
    <row r="68" spans="3:3" x14ac:dyDescent="0.4">
      <c r="C68" s="23"/>
    </row>
    <row r="69" spans="3:3" x14ac:dyDescent="0.4">
      <c r="C69" s="19"/>
    </row>
    <row r="70" spans="3:3" x14ac:dyDescent="0.4">
      <c r="C70" s="19"/>
    </row>
    <row r="71" spans="3:3" x14ac:dyDescent="0.4">
      <c r="C71" s="19"/>
    </row>
    <row r="72" spans="3:3" x14ac:dyDescent="0.4">
      <c r="C72" s="19"/>
    </row>
    <row r="73" spans="3:3" x14ac:dyDescent="0.4">
      <c r="C73" s="19"/>
    </row>
    <row r="74" spans="3:3" x14ac:dyDescent="0.4">
      <c r="C74" s="19"/>
    </row>
    <row r="75" spans="3:3" x14ac:dyDescent="0.4">
      <c r="C75" s="1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E7D3F-7043-4E8B-AE82-0AA53F257DA3}">
  <dimension ref="A1:I78"/>
  <sheetViews>
    <sheetView tabSelected="1" topLeftCell="A12" workbookViewId="0">
      <selection activeCell="E24" sqref="E24"/>
    </sheetView>
  </sheetViews>
  <sheetFormatPr defaultRowHeight="18" x14ac:dyDescent="0.35"/>
  <cols>
    <col min="1" max="1" width="7" style="2" customWidth="1"/>
    <col min="2" max="2" width="49.6640625" style="2" customWidth="1"/>
    <col min="3" max="3" width="21.5546875" style="2" customWidth="1"/>
    <col min="4" max="4" width="22" style="19" customWidth="1"/>
    <col min="5" max="5" width="30.21875" style="32" customWidth="1"/>
    <col min="6" max="6" width="27.44140625" customWidth="1"/>
    <col min="8" max="8" width="8.88671875" customWidth="1"/>
  </cols>
  <sheetData>
    <row r="1" spans="2:3" x14ac:dyDescent="0.35">
      <c r="B1" s="3" t="s">
        <v>0</v>
      </c>
      <c r="C1" s="3"/>
    </row>
    <row r="2" spans="2:3" x14ac:dyDescent="0.35">
      <c r="B2" s="3" t="s">
        <v>1</v>
      </c>
      <c r="C2" s="3"/>
    </row>
    <row r="3" spans="2:3" x14ac:dyDescent="0.35">
      <c r="B3" s="3" t="s">
        <v>39</v>
      </c>
      <c r="C3" s="3"/>
    </row>
    <row r="5" spans="2:3" x14ac:dyDescent="0.35">
      <c r="B5" s="5" t="s">
        <v>2</v>
      </c>
    </row>
    <row r="6" spans="2:3" x14ac:dyDescent="0.35">
      <c r="C6" s="6"/>
    </row>
    <row r="7" spans="2:3" x14ac:dyDescent="0.35">
      <c r="B7" s="7" t="s">
        <v>3</v>
      </c>
      <c r="C7" s="4">
        <v>-648009.09</v>
      </c>
    </row>
    <row r="8" spans="2:3" x14ac:dyDescent="0.35">
      <c r="B8" s="7" t="s">
        <v>4</v>
      </c>
      <c r="C8" s="4">
        <v>120994.7</v>
      </c>
    </row>
    <row r="9" spans="2:3" x14ac:dyDescent="0.35">
      <c r="B9" s="7" t="s">
        <v>5</v>
      </c>
      <c r="C9" s="4">
        <v>62637.38</v>
      </c>
    </row>
    <row r="10" spans="2:3" x14ac:dyDescent="0.35">
      <c r="B10" s="7" t="s">
        <v>6</v>
      </c>
      <c r="C10" s="4">
        <v>185509.31</v>
      </c>
    </row>
    <row r="11" spans="2:3" x14ac:dyDescent="0.35">
      <c r="B11" s="7" t="s">
        <v>7</v>
      </c>
      <c r="C11" s="4">
        <v>1137150.8799999999</v>
      </c>
    </row>
    <row r="12" spans="2:3" x14ac:dyDescent="0.35">
      <c r="B12" s="7" t="s">
        <v>8</v>
      </c>
      <c r="C12" s="4">
        <v>-328009.67</v>
      </c>
    </row>
    <row r="13" spans="2:3" x14ac:dyDescent="0.35">
      <c r="B13" s="7" t="s">
        <v>9</v>
      </c>
      <c r="C13" s="4">
        <v>100146.29</v>
      </c>
    </row>
    <row r="14" spans="2:3" x14ac:dyDescent="0.35">
      <c r="B14" s="7" t="s">
        <v>10</v>
      </c>
      <c r="C14" s="4">
        <v>0</v>
      </c>
    </row>
    <row r="15" spans="2:3" x14ac:dyDescent="0.35">
      <c r="B15" s="7" t="s">
        <v>11</v>
      </c>
      <c r="C15" s="4">
        <v>123621.51</v>
      </c>
    </row>
    <row r="16" spans="2:3" x14ac:dyDescent="0.35">
      <c r="B16" s="7"/>
      <c r="C16" s="4"/>
    </row>
    <row r="17" spans="1:9" x14ac:dyDescent="0.35">
      <c r="C17" s="8"/>
    </row>
    <row r="18" spans="1:9" ht="35.4" x14ac:dyDescent="0.35">
      <c r="B18" s="9" t="s">
        <v>40</v>
      </c>
      <c r="C18" s="10">
        <f>SUM(C7:C17)</f>
        <v>754041.31</v>
      </c>
    </row>
    <row r="19" spans="1:9" x14ac:dyDescent="0.35">
      <c r="C19" s="8"/>
      <c r="D19" s="31"/>
      <c r="F19" s="48"/>
    </row>
    <row r="20" spans="1:9" x14ac:dyDescent="0.35">
      <c r="C20" s="8"/>
      <c r="E20" s="34"/>
      <c r="F20" s="48"/>
    </row>
    <row r="21" spans="1:9" x14ac:dyDescent="0.35">
      <c r="B21" s="5" t="s">
        <v>12</v>
      </c>
      <c r="C21" s="8"/>
      <c r="D21" s="31"/>
    </row>
    <row r="22" spans="1:9" x14ac:dyDescent="0.35">
      <c r="C22" s="8"/>
      <c r="E22" s="34"/>
    </row>
    <row r="23" spans="1:9" x14ac:dyDescent="0.35">
      <c r="B23" s="11" t="s">
        <v>41</v>
      </c>
      <c r="C23" s="12">
        <v>902336.63</v>
      </c>
      <c r="D23" s="31"/>
      <c r="E23" s="34"/>
    </row>
    <row r="24" spans="1:9" x14ac:dyDescent="0.35">
      <c r="B24" s="11" t="s">
        <v>13</v>
      </c>
      <c r="C24" s="12">
        <v>150772.51</v>
      </c>
      <c r="D24" s="31"/>
      <c r="E24" s="34"/>
    </row>
    <row r="25" spans="1:9" x14ac:dyDescent="0.35">
      <c r="B25" s="13" t="s">
        <v>80</v>
      </c>
      <c r="C25" s="14">
        <v>2502.19</v>
      </c>
      <c r="D25" s="31"/>
      <c r="F25" s="25"/>
      <c r="G25" s="25"/>
      <c r="H25" s="25"/>
      <c r="I25" s="25"/>
    </row>
    <row r="26" spans="1:9" x14ac:dyDescent="0.35">
      <c r="B26" s="13"/>
      <c r="C26" s="14"/>
      <c r="F26" s="25"/>
      <c r="G26" s="25"/>
      <c r="H26" s="25"/>
      <c r="I26" s="25"/>
    </row>
    <row r="27" spans="1:9" x14ac:dyDescent="0.35">
      <c r="B27" s="13" t="s">
        <v>81</v>
      </c>
      <c r="C27" s="14">
        <v>25</v>
      </c>
      <c r="D27" s="31"/>
      <c r="E27" s="34"/>
      <c r="F27" s="25"/>
      <c r="G27" s="25"/>
      <c r="H27" s="25"/>
      <c r="I27" s="25"/>
    </row>
    <row r="28" spans="1:9" x14ac:dyDescent="0.35">
      <c r="B28" s="11" t="s">
        <v>42</v>
      </c>
      <c r="C28" s="10">
        <f>C23-C24+C25-C26-C27</f>
        <v>754041.30999999994</v>
      </c>
      <c r="F28" s="25"/>
      <c r="G28" s="25"/>
      <c r="H28" s="25"/>
      <c r="I28" s="25"/>
    </row>
    <row r="29" spans="1:9" x14ac:dyDescent="0.35">
      <c r="B29" s="11"/>
      <c r="C29" s="15"/>
      <c r="F29" s="25"/>
      <c r="G29" s="25"/>
      <c r="H29" s="25"/>
      <c r="I29" s="25"/>
    </row>
    <row r="30" spans="1:9" x14ac:dyDescent="0.35">
      <c r="B30" s="11"/>
      <c r="F30" s="25"/>
      <c r="G30" s="25"/>
      <c r="H30" s="25"/>
      <c r="I30" s="25"/>
    </row>
    <row r="31" spans="1:9" x14ac:dyDescent="0.35">
      <c r="A31" s="16"/>
      <c r="B31" s="17" t="s">
        <v>14</v>
      </c>
      <c r="F31" s="25"/>
      <c r="G31" s="25"/>
      <c r="H31" s="25"/>
      <c r="I31" s="25"/>
    </row>
    <row r="32" spans="1:9" x14ac:dyDescent="0.35">
      <c r="A32" s="16" t="s">
        <v>15</v>
      </c>
      <c r="B32" s="18">
        <v>115892.99</v>
      </c>
      <c r="C32" s="18"/>
      <c r="E32" s="34"/>
      <c r="F32" s="32"/>
      <c r="G32" s="25"/>
      <c r="H32" s="25"/>
      <c r="I32" s="25"/>
    </row>
    <row r="33" spans="1:9" x14ac:dyDescent="0.35">
      <c r="A33" s="16" t="s">
        <v>16</v>
      </c>
      <c r="B33" s="18">
        <v>34879.519999999997</v>
      </c>
      <c r="C33" s="18"/>
      <c r="E33" s="34"/>
      <c r="F33" s="32"/>
      <c r="G33" s="25"/>
      <c r="H33" s="25"/>
      <c r="I33" s="25"/>
    </row>
    <row r="34" spans="1:9" x14ac:dyDescent="0.35">
      <c r="A34" s="16"/>
      <c r="B34" s="18"/>
      <c r="C34" s="19"/>
      <c r="F34" s="25"/>
      <c r="G34" s="25"/>
      <c r="H34" s="25"/>
      <c r="I34" s="25"/>
    </row>
    <row r="35" spans="1:9" x14ac:dyDescent="0.35">
      <c r="A35" s="16" t="s">
        <v>17</v>
      </c>
      <c r="B35" s="18">
        <f>SUM(B32:B34)</f>
        <v>150772.51</v>
      </c>
      <c r="C35" s="19"/>
      <c r="D35" s="31"/>
      <c r="F35" s="25"/>
      <c r="G35" s="25"/>
      <c r="H35" s="25"/>
      <c r="I35" s="25"/>
    </row>
    <row r="36" spans="1:9" x14ac:dyDescent="0.35">
      <c r="A36" s="11"/>
      <c r="B36" s="11"/>
      <c r="C36" s="19"/>
    </row>
    <row r="37" spans="1:9" x14ac:dyDescent="0.35">
      <c r="B37" s="1"/>
      <c r="C37" s="19"/>
    </row>
    <row r="38" spans="1:9" x14ac:dyDescent="0.35">
      <c r="B38" s="1"/>
      <c r="C38" s="24"/>
    </row>
    <row r="39" spans="1:9" x14ac:dyDescent="0.35">
      <c r="C39" s="19"/>
    </row>
    <row r="40" spans="1:9" x14ac:dyDescent="0.35">
      <c r="C40" s="19"/>
    </row>
    <row r="43" spans="1:9" x14ac:dyDescent="0.35">
      <c r="B43" s="20"/>
      <c r="C43" s="20"/>
      <c r="D43" s="30"/>
    </row>
    <row r="44" spans="1:9" x14ac:dyDescent="0.35">
      <c r="B44" s="20"/>
      <c r="C44" s="20"/>
      <c r="D44" s="30"/>
    </row>
    <row r="45" spans="1:9" x14ac:dyDescent="0.35">
      <c r="B45" s="20"/>
      <c r="C45" s="20"/>
      <c r="D45" s="30"/>
    </row>
    <row r="46" spans="1:9" x14ac:dyDescent="0.35">
      <c r="B46" s="20"/>
      <c r="C46" s="20"/>
      <c r="D46" s="30"/>
    </row>
    <row r="47" spans="1:9" x14ac:dyDescent="0.35">
      <c r="B47" s="20"/>
      <c r="C47" s="20"/>
      <c r="D47" s="30"/>
    </row>
    <row r="48" spans="1:9" x14ac:dyDescent="0.35">
      <c r="B48" s="20"/>
      <c r="C48" s="20"/>
      <c r="D48" s="30"/>
    </row>
    <row r="49" spans="2:4" x14ac:dyDescent="0.35">
      <c r="B49" s="20"/>
      <c r="C49" s="20"/>
      <c r="D49" s="30"/>
    </row>
    <row r="50" spans="2:4" x14ac:dyDescent="0.35">
      <c r="B50" s="20"/>
      <c r="C50" s="20"/>
      <c r="D50" s="30"/>
    </row>
    <row r="51" spans="2:4" x14ac:dyDescent="0.35">
      <c r="B51" s="20"/>
      <c r="C51" s="20"/>
      <c r="D51" s="30"/>
    </row>
    <row r="52" spans="2:4" x14ac:dyDescent="0.35">
      <c r="B52" s="20"/>
      <c r="C52" s="20"/>
      <c r="D52" s="30"/>
    </row>
    <row r="53" spans="2:4" x14ac:dyDescent="0.35">
      <c r="B53" s="20"/>
      <c r="C53" s="20"/>
      <c r="D53" s="30"/>
    </row>
    <row r="54" spans="2:4" x14ac:dyDescent="0.35">
      <c r="B54" s="21"/>
      <c r="C54" s="22"/>
      <c r="D54" s="30"/>
    </row>
    <row r="55" spans="2:4" x14ac:dyDescent="0.35">
      <c r="C55" s="23"/>
    </row>
    <row r="56" spans="2:4" x14ac:dyDescent="0.35">
      <c r="C56" s="23"/>
    </row>
    <row r="57" spans="2:4" x14ac:dyDescent="0.35">
      <c r="C57" s="23"/>
    </row>
    <row r="58" spans="2:4" x14ac:dyDescent="0.35">
      <c r="C58" s="23"/>
    </row>
    <row r="59" spans="2:4" x14ac:dyDescent="0.35">
      <c r="C59" s="23"/>
    </row>
    <row r="60" spans="2:4" x14ac:dyDescent="0.35">
      <c r="C60" s="23"/>
    </row>
    <row r="61" spans="2:4" x14ac:dyDescent="0.35">
      <c r="C61" s="23"/>
    </row>
    <row r="62" spans="2:4" x14ac:dyDescent="0.35">
      <c r="C62" s="23"/>
    </row>
    <row r="63" spans="2:4" x14ac:dyDescent="0.35">
      <c r="C63" s="23"/>
    </row>
    <row r="64" spans="2:4" x14ac:dyDescent="0.35">
      <c r="C64" s="23"/>
    </row>
    <row r="65" spans="3:3" x14ac:dyDescent="0.35">
      <c r="C65" s="23"/>
    </row>
    <row r="66" spans="3:3" x14ac:dyDescent="0.35">
      <c r="C66" s="23"/>
    </row>
    <row r="67" spans="3:3" x14ac:dyDescent="0.35">
      <c r="C67" s="23"/>
    </row>
    <row r="68" spans="3:3" x14ac:dyDescent="0.35">
      <c r="C68" s="23"/>
    </row>
    <row r="69" spans="3:3" x14ac:dyDescent="0.35">
      <c r="C69" s="23"/>
    </row>
    <row r="70" spans="3:3" x14ac:dyDescent="0.35">
      <c r="C70" s="23"/>
    </row>
    <row r="71" spans="3:3" x14ac:dyDescent="0.35">
      <c r="C71" s="23"/>
    </row>
    <row r="72" spans="3:3" x14ac:dyDescent="0.35">
      <c r="C72" s="19"/>
    </row>
    <row r="73" spans="3:3" x14ac:dyDescent="0.35">
      <c r="C73" s="19"/>
    </row>
    <row r="74" spans="3:3" x14ac:dyDescent="0.35">
      <c r="C74" s="19"/>
    </row>
    <row r="75" spans="3:3" x14ac:dyDescent="0.35">
      <c r="C75" s="19"/>
    </row>
    <row r="76" spans="3:3" x14ac:dyDescent="0.35">
      <c r="C76" s="19"/>
    </row>
    <row r="77" spans="3:3" x14ac:dyDescent="0.35">
      <c r="C77" s="19"/>
    </row>
    <row r="78" spans="3:3" x14ac:dyDescent="0.35">
      <c r="C78" s="19"/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1CA3A-AFB1-4829-A0CD-F7F9F2C5789C}">
  <dimension ref="A1:D78"/>
  <sheetViews>
    <sheetView topLeftCell="A12" workbookViewId="0">
      <selection activeCell="B32" sqref="B32:B33"/>
    </sheetView>
  </sheetViews>
  <sheetFormatPr defaultRowHeight="18" x14ac:dyDescent="0.35"/>
  <cols>
    <col min="1" max="1" width="7" style="2" customWidth="1"/>
    <col min="2" max="2" width="49.6640625" style="2" customWidth="1"/>
    <col min="3" max="3" width="21.5546875" style="2" customWidth="1"/>
    <col min="4" max="4" width="29.5546875" style="19" customWidth="1"/>
    <col min="5" max="5" width="29.88671875" customWidth="1"/>
  </cols>
  <sheetData>
    <row r="1" spans="2:3" x14ac:dyDescent="0.35">
      <c r="B1" s="3" t="s">
        <v>0</v>
      </c>
      <c r="C1" s="3"/>
    </row>
    <row r="2" spans="2:3" x14ac:dyDescent="0.35">
      <c r="B2" s="3" t="s">
        <v>1</v>
      </c>
      <c r="C2" s="3"/>
    </row>
    <row r="3" spans="2:3" x14ac:dyDescent="0.35">
      <c r="B3" s="3" t="s">
        <v>43</v>
      </c>
      <c r="C3" s="3"/>
    </row>
    <row r="5" spans="2:3" x14ac:dyDescent="0.35">
      <c r="B5" s="5" t="s">
        <v>2</v>
      </c>
    </row>
    <row r="6" spans="2:3" x14ac:dyDescent="0.35">
      <c r="C6" s="6"/>
    </row>
    <row r="7" spans="2:3" x14ac:dyDescent="0.35">
      <c r="B7" s="7" t="s">
        <v>3</v>
      </c>
      <c r="C7" s="4"/>
    </row>
    <row r="8" spans="2:3" x14ac:dyDescent="0.35">
      <c r="B8" s="7" t="s">
        <v>4</v>
      </c>
      <c r="C8" s="4"/>
    </row>
    <row r="9" spans="2:3" x14ac:dyDescent="0.35">
      <c r="B9" s="7" t="s">
        <v>5</v>
      </c>
      <c r="C9" s="4"/>
    </row>
    <row r="10" spans="2:3" x14ac:dyDescent="0.35">
      <c r="B10" s="7" t="s">
        <v>6</v>
      </c>
      <c r="C10" s="4"/>
    </row>
    <row r="11" spans="2:3" x14ac:dyDescent="0.35">
      <c r="B11" s="7" t="s">
        <v>7</v>
      </c>
      <c r="C11" s="4"/>
    </row>
    <row r="12" spans="2:3" x14ac:dyDescent="0.35">
      <c r="B12" s="7" t="s">
        <v>8</v>
      </c>
      <c r="C12" s="4"/>
    </row>
    <row r="13" spans="2:3" x14ac:dyDescent="0.35">
      <c r="B13" s="7" t="s">
        <v>9</v>
      </c>
      <c r="C13" s="4"/>
    </row>
    <row r="14" spans="2:3" x14ac:dyDescent="0.35">
      <c r="B14" s="7" t="s">
        <v>10</v>
      </c>
      <c r="C14" s="4"/>
    </row>
    <row r="15" spans="2:3" x14ac:dyDescent="0.35">
      <c r="B15" s="7" t="s">
        <v>11</v>
      </c>
      <c r="C15" s="4"/>
    </row>
    <row r="16" spans="2:3" x14ac:dyDescent="0.35">
      <c r="B16" s="7"/>
      <c r="C16" s="4"/>
    </row>
    <row r="17" spans="1:4" x14ac:dyDescent="0.35">
      <c r="C17" s="8"/>
    </row>
    <row r="18" spans="1:4" ht="35.4" x14ac:dyDescent="0.35">
      <c r="B18" s="9" t="s">
        <v>44</v>
      </c>
      <c r="C18" s="10">
        <f>SUM(C7:C17)</f>
        <v>0</v>
      </c>
    </row>
    <row r="19" spans="1:4" x14ac:dyDescent="0.35">
      <c r="C19" s="8"/>
      <c r="D19" s="31"/>
    </row>
    <row r="20" spans="1:4" x14ac:dyDescent="0.35">
      <c r="C20" s="8"/>
    </row>
    <row r="21" spans="1:4" x14ac:dyDescent="0.35">
      <c r="B21" s="5" t="s">
        <v>12</v>
      </c>
      <c r="C21" s="8"/>
      <c r="D21" s="31"/>
    </row>
    <row r="22" spans="1:4" x14ac:dyDescent="0.35">
      <c r="C22" s="8"/>
      <c r="D22" s="31"/>
    </row>
    <row r="23" spans="1:4" x14ac:dyDescent="0.35">
      <c r="B23" s="11" t="s">
        <v>45</v>
      </c>
      <c r="C23" s="12"/>
      <c r="D23" s="31"/>
    </row>
    <row r="24" spans="1:4" x14ac:dyDescent="0.35">
      <c r="B24" s="11" t="s">
        <v>13</v>
      </c>
      <c r="C24" s="12"/>
      <c r="D24" s="31"/>
    </row>
    <row r="25" spans="1:4" x14ac:dyDescent="0.35">
      <c r="B25" s="13" t="s">
        <v>20</v>
      </c>
      <c r="C25" s="14"/>
      <c r="D25" s="31"/>
    </row>
    <row r="26" spans="1:4" x14ac:dyDescent="0.35">
      <c r="B26" s="13" t="s">
        <v>21</v>
      </c>
      <c r="C26" s="14"/>
    </row>
    <row r="27" spans="1:4" x14ac:dyDescent="0.35">
      <c r="B27" s="13"/>
      <c r="C27" s="14"/>
      <c r="D27" s="31"/>
    </row>
    <row r="28" spans="1:4" x14ac:dyDescent="0.35">
      <c r="B28" s="11" t="s">
        <v>46</v>
      </c>
      <c r="C28" s="10">
        <f>C23-C24+C25-C26</f>
        <v>0</v>
      </c>
    </row>
    <row r="29" spans="1:4" x14ac:dyDescent="0.35">
      <c r="B29" s="11"/>
      <c r="C29" s="15"/>
    </row>
    <row r="30" spans="1:4" x14ac:dyDescent="0.35">
      <c r="B30" s="11"/>
    </row>
    <row r="31" spans="1:4" x14ac:dyDescent="0.35">
      <c r="A31" s="16"/>
      <c r="B31" s="17" t="s">
        <v>14</v>
      </c>
    </row>
    <row r="32" spans="1:4" x14ac:dyDescent="0.35">
      <c r="A32" s="16" t="s">
        <v>15</v>
      </c>
      <c r="B32" s="18"/>
      <c r="C32" s="19"/>
      <c r="D32" s="31"/>
    </row>
    <row r="33" spans="1:4" x14ac:dyDescent="0.35">
      <c r="A33" s="16" t="s">
        <v>16</v>
      </c>
      <c r="B33" s="18"/>
      <c r="C33" s="19"/>
      <c r="D33" s="31"/>
    </row>
    <row r="34" spans="1:4" x14ac:dyDescent="0.35">
      <c r="A34" s="16"/>
      <c r="B34" s="18"/>
      <c r="C34" s="19"/>
    </row>
    <row r="35" spans="1:4" x14ac:dyDescent="0.35">
      <c r="A35" s="16" t="s">
        <v>17</v>
      </c>
      <c r="B35" s="18">
        <f>SUM(B32:B33)</f>
        <v>0</v>
      </c>
      <c r="C35" s="19"/>
      <c r="D35" s="31"/>
    </row>
    <row r="36" spans="1:4" x14ac:dyDescent="0.35">
      <c r="A36" s="11"/>
      <c r="B36" s="11"/>
      <c r="C36" s="19"/>
    </row>
    <row r="37" spans="1:4" x14ac:dyDescent="0.35">
      <c r="B37" s="1"/>
      <c r="C37" s="19"/>
    </row>
    <row r="38" spans="1:4" x14ac:dyDescent="0.35">
      <c r="B38" s="1"/>
      <c r="C38" s="24"/>
    </row>
    <row r="39" spans="1:4" x14ac:dyDescent="0.35">
      <c r="C39" s="19"/>
    </row>
    <row r="40" spans="1:4" x14ac:dyDescent="0.35">
      <c r="C40" s="19"/>
    </row>
    <row r="43" spans="1:4" x14ac:dyDescent="0.35">
      <c r="B43" s="20"/>
      <c r="C43" s="20"/>
      <c r="D43" s="30"/>
    </row>
    <row r="44" spans="1:4" x14ac:dyDescent="0.35">
      <c r="B44" s="20"/>
      <c r="C44" s="20"/>
      <c r="D44" s="30"/>
    </row>
    <row r="45" spans="1:4" x14ac:dyDescent="0.35">
      <c r="B45" s="20"/>
      <c r="C45" s="20"/>
      <c r="D45" s="30"/>
    </row>
    <row r="46" spans="1:4" x14ac:dyDescent="0.35">
      <c r="B46" s="20"/>
      <c r="C46" s="20"/>
      <c r="D46" s="30"/>
    </row>
    <row r="47" spans="1:4" x14ac:dyDescent="0.35">
      <c r="B47" s="20"/>
      <c r="C47" s="20"/>
      <c r="D47" s="30"/>
    </row>
    <row r="48" spans="1:4" x14ac:dyDescent="0.35">
      <c r="B48" s="20"/>
      <c r="C48" s="20"/>
      <c r="D48" s="30"/>
    </row>
    <row r="49" spans="2:4" x14ac:dyDescent="0.35">
      <c r="B49" s="20"/>
      <c r="C49" s="20"/>
      <c r="D49" s="30"/>
    </row>
    <row r="50" spans="2:4" x14ac:dyDescent="0.35">
      <c r="B50" s="20"/>
      <c r="C50" s="20"/>
      <c r="D50" s="30"/>
    </row>
    <row r="51" spans="2:4" x14ac:dyDescent="0.35">
      <c r="B51" s="20"/>
      <c r="C51" s="20"/>
      <c r="D51" s="30"/>
    </row>
    <row r="52" spans="2:4" x14ac:dyDescent="0.35">
      <c r="B52" s="20"/>
      <c r="C52" s="20"/>
      <c r="D52" s="30"/>
    </row>
    <row r="53" spans="2:4" x14ac:dyDescent="0.35">
      <c r="B53" s="20"/>
      <c r="C53" s="20"/>
      <c r="D53" s="30"/>
    </row>
    <row r="54" spans="2:4" x14ac:dyDescent="0.35">
      <c r="B54" s="21"/>
      <c r="C54" s="22"/>
      <c r="D54" s="30"/>
    </row>
    <row r="55" spans="2:4" x14ac:dyDescent="0.35">
      <c r="C55" s="23"/>
    </row>
    <row r="56" spans="2:4" x14ac:dyDescent="0.35">
      <c r="C56" s="23"/>
    </row>
    <row r="57" spans="2:4" x14ac:dyDescent="0.35">
      <c r="C57" s="23"/>
    </row>
    <row r="58" spans="2:4" x14ac:dyDescent="0.35">
      <c r="C58" s="23"/>
    </row>
    <row r="59" spans="2:4" x14ac:dyDescent="0.35">
      <c r="C59" s="23"/>
    </row>
    <row r="60" spans="2:4" x14ac:dyDescent="0.35">
      <c r="C60" s="23"/>
    </row>
    <row r="61" spans="2:4" x14ac:dyDescent="0.35">
      <c r="C61" s="23"/>
    </row>
    <row r="62" spans="2:4" x14ac:dyDescent="0.35">
      <c r="C62" s="23"/>
    </row>
    <row r="63" spans="2:4" x14ac:dyDescent="0.35">
      <c r="C63" s="23"/>
    </row>
    <row r="64" spans="2:4" x14ac:dyDescent="0.35">
      <c r="C64" s="23"/>
    </row>
    <row r="65" spans="3:3" x14ac:dyDescent="0.35">
      <c r="C65" s="23"/>
    </row>
    <row r="66" spans="3:3" x14ac:dyDescent="0.35">
      <c r="C66" s="23"/>
    </row>
    <row r="67" spans="3:3" x14ac:dyDescent="0.35">
      <c r="C67" s="23"/>
    </row>
    <row r="68" spans="3:3" x14ac:dyDescent="0.35">
      <c r="C68" s="23"/>
    </row>
    <row r="69" spans="3:3" x14ac:dyDescent="0.35">
      <c r="C69" s="23"/>
    </row>
    <row r="70" spans="3:3" x14ac:dyDescent="0.35">
      <c r="C70" s="23"/>
    </row>
    <row r="71" spans="3:3" x14ac:dyDescent="0.35">
      <c r="C71" s="23"/>
    </row>
    <row r="72" spans="3:3" x14ac:dyDescent="0.35">
      <c r="C72" s="19"/>
    </row>
    <row r="73" spans="3:3" x14ac:dyDescent="0.35">
      <c r="C73" s="19"/>
    </row>
    <row r="74" spans="3:3" x14ac:dyDescent="0.35">
      <c r="C74" s="19"/>
    </row>
    <row r="75" spans="3:3" x14ac:dyDescent="0.35">
      <c r="C75" s="19"/>
    </row>
    <row r="76" spans="3:3" x14ac:dyDescent="0.35">
      <c r="C76" s="19"/>
    </row>
    <row r="77" spans="3:3" x14ac:dyDescent="0.35">
      <c r="C77" s="19"/>
    </row>
    <row r="78" spans="3:3" x14ac:dyDescent="0.35">
      <c r="C78" s="1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FBDE0-114B-4EF0-8AE8-96BEE45D6B5A}">
  <dimension ref="A1:D78"/>
  <sheetViews>
    <sheetView topLeftCell="A16" workbookViewId="0">
      <selection activeCell="B32" sqref="B32:B33"/>
    </sheetView>
  </sheetViews>
  <sheetFormatPr defaultRowHeight="18" x14ac:dyDescent="0.35"/>
  <cols>
    <col min="1" max="1" width="7" style="2" customWidth="1"/>
    <col min="2" max="2" width="49.6640625" style="2" customWidth="1"/>
    <col min="3" max="3" width="21.5546875" style="2" customWidth="1"/>
    <col min="4" max="4" width="29.5546875" style="19" customWidth="1"/>
  </cols>
  <sheetData>
    <row r="1" spans="2:3" x14ac:dyDescent="0.35">
      <c r="B1" s="3" t="s">
        <v>0</v>
      </c>
      <c r="C1" s="3"/>
    </row>
    <row r="2" spans="2:3" x14ac:dyDescent="0.35">
      <c r="B2" s="3" t="s">
        <v>1</v>
      </c>
      <c r="C2" s="3"/>
    </row>
    <row r="3" spans="2:3" x14ac:dyDescent="0.35">
      <c r="B3" s="3" t="s">
        <v>47</v>
      </c>
      <c r="C3" s="3"/>
    </row>
    <row r="5" spans="2:3" x14ac:dyDescent="0.35">
      <c r="B5" s="5" t="s">
        <v>2</v>
      </c>
    </row>
    <row r="6" spans="2:3" x14ac:dyDescent="0.35">
      <c r="C6" s="6"/>
    </row>
    <row r="7" spans="2:3" x14ac:dyDescent="0.35">
      <c r="B7" s="7" t="s">
        <v>3</v>
      </c>
      <c r="C7" s="4"/>
    </row>
    <row r="8" spans="2:3" x14ac:dyDescent="0.35">
      <c r="B8" s="7" t="s">
        <v>4</v>
      </c>
      <c r="C8" s="4"/>
    </row>
    <row r="9" spans="2:3" x14ac:dyDescent="0.35">
      <c r="B9" s="7" t="s">
        <v>5</v>
      </c>
      <c r="C9" s="4"/>
    </row>
    <row r="10" spans="2:3" x14ac:dyDescent="0.35">
      <c r="B10" s="7" t="s">
        <v>6</v>
      </c>
      <c r="C10" s="4"/>
    </row>
    <row r="11" spans="2:3" x14ac:dyDescent="0.35">
      <c r="B11" s="7" t="s">
        <v>7</v>
      </c>
      <c r="C11" s="4"/>
    </row>
    <row r="12" spans="2:3" x14ac:dyDescent="0.35">
      <c r="B12" s="7" t="s">
        <v>8</v>
      </c>
      <c r="C12" s="4"/>
    </row>
    <row r="13" spans="2:3" x14ac:dyDescent="0.35">
      <c r="B13" s="7" t="s">
        <v>9</v>
      </c>
      <c r="C13" s="4"/>
    </row>
    <row r="14" spans="2:3" x14ac:dyDescent="0.35">
      <c r="B14" s="7" t="s">
        <v>10</v>
      </c>
      <c r="C14" s="4"/>
    </row>
    <row r="15" spans="2:3" x14ac:dyDescent="0.35">
      <c r="B15" s="7" t="s">
        <v>11</v>
      </c>
      <c r="C15" s="4"/>
    </row>
    <row r="16" spans="2:3" x14ac:dyDescent="0.35">
      <c r="B16" s="7"/>
      <c r="C16" s="4"/>
    </row>
    <row r="17" spans="1:4" x14ac:dyDescent="0.35">
      <c r="C17" s="8"/>
    </row>
    <row r="18" spans="1:4" ht="35.4" x14ac:dyDescent="0.35">
      <c r="B18" s="9" t="s">
        <v>48</v>
      </c>
      <c r="C18" s="10">
        <f>SUM(C7:C17)</f>
        <v>0</v>
      </c>
    </row>
    <row r="19" spans="1:4" x14ac:dyDescent="0.35">
      <c r="C19" s="8"/>
      <c r="D19" s="31"/>
    </row>
    <row r="20" spans="1:4" x14ac:dyDescent="0.35">
      <c r="C20" s="8"/>
    </row>
    <row r="21" spans="1:4" x14ac:dyDescent="0.35">
      <c r="B21" s="5" t="s">
        <v>12</v>
      </c>
      <c r="C21" s="8"/>
      <c r="D21" s="31"/>
    </row>
    <row r="22" spans="1:4" x14ac:dyDescent="0.35">
      <c r="C22" s="8"/>
      <c r="D22" s="31"/>
    </row>
    <row r="23" spans="1:4" ht="35.4" x14ac:dyDescent="0.35">
      <c r="B23" s="13" t="s">
        <v>49</v>
      </c>
      <c r="C23" s="12"/>
      <c r="D23" s="31"/>
    </row>
    <row r="24" spans="1:4" x14ac:dyDescent="0.35">
      <c r="B24" s="11" t="s">
        <v>13</v>
      </c>
      <c r="C24" s="12"/>
      <c r="D24" s="31"/>
    </row>
    <row r="25" spans="1:4" x14ac:dyDescent="0.35">
      <c r="B25" s="13" t="s">
        <v>22</v>
      </c>
      <c r="C25" s="14"/>
      <c r="D25" s="31"/>
    </row>
    <row r="26" spans="1:4" x14ac:dyDescent="0.35">
      <c r="B26" s="13"/>
      <c r="C26" s="14"/>
    </row>
    <row r="27" spans="1:4" x14ac:dyDescent="0.35">
      <c r="B27" s="13"/>
      <c r="C27" s="14"/>
      <c r="D27" s="31"/>
    </row>
    <row r="28" spans="1:4" x14ac:dyDescent="0.35">
      <c r="B28" s="11" t="s">
        <v>50</v>
      </c>
      <c r="C28" s="10">
        <f>C23-C24+C25-C26</f>
        <v>0</v>
      </c>
    </row>
    <row r="29" spans="1:4" x14ac:dyDescent="0.35">
      <c r="B29" s="11"/>
      <c r="C29" s="15"/>
    </row>
    <row r="30" spans="1:4" x14ac:dyDescent="0.35">
      <c r="B30" s="11"/>
    </row>
    <row r="31" spans="1:4" x14ac:dyDescent="0.35">
      <c r="A31" s="16"/>
      <c r="B31" s="17" t="s">
        <v>14</v>
      </c>
    </row>
    <row r="32" spans="1:4" x14ac:dyDescent="0.35">
      <c r="A32" s="16" t="s">
        <v>15</v>
      </c>
      <c r="B32" s="18"/>
      <c r="C32" s="19"/>
      <c r="D32" s="31"/>
    </row>
    <row r="33" spans="1:4" x14ac:dyDescent="0.35">
      <c r="A33" s="16" t="s">
        <v>16</v>
      </c>
      <c r="B33" s="18"/>
      <c r="C33" s="19"/>
      <c r="D33" s="31"/>
    </row>
    <row r="34" spans="1:4" x14ac:dyDescent="0.35">
      <c r="A34" s="16"/>
      <c r="B34" s="18"/>
      <c r="C34" s="19"/>
    </row>
    <row r="35" spans="1:4" x14ac:dyDescent="0.35">
      <c r="A35" s="16" t="s">
        <v>17</v>
      </c>
      <c r="B35" s="18">
        <f>SUM(B32:B33)</f>
        <v>0</v>
      </c>
      <c r="C35" s="19"/>
      <c r="D35" s="31"/>
    </row>
    <row r="36" spans="1:4" x14ac:dyDescent="0.35">
      <c r="A36" s="11"/>
      <c r="B36" s="11"/>
      <c r="C36" s="19"/>
    </row>
    <row r="37" spans="1:4" x14ac:dyDescent="0.35">
      <c r="B37" s="1"/>
      <c r="C37" s="19"/>
    </row>
    <row r="38" spans="1:4" x14ac:dyDescent="0.35">
      <c r="B38" s="1"/>
      <c r="C38" s="24"/>
    </row>
    <row r="39" spans="1:4" x14ac:dyDescent="0.35">
      <c r="C39" s="19"/>
    </row>
    <row r="40" spans="1:4" x14ac:dyDescent="0.35">
      <c r="C40" s="19"/>
    </row>
    <row r="43" spans="1:4" x14ac:dyDescent="0.35">
      <c r="B43" s="20"/>
      <c r="C43" s="20"/>
      <c r="D43" s="30"/>
    </row>
    <row r="44" spans="1:4" x14ac:dyDescent="0.35">
      <c r="B44" s="20"/>
      <c r="C44" s="20"/>
      <c r="D44" s="30"/>
    </row>
    <row r="45" spans="1:4" x14ac:dyDescent="0.35">
      <c r="B45" s="20"/>
      <c r="C45" s="20"/>
      <c r="D45" s="30"/>
    </row>
    <row r="46" spans="1:4" x14ac:dyDescent="0.35">
      <c r="B46" s="20"/>
      <c r="C46" s="20"/>
      <c r="D46" s="30"/>
    </row>
    <row r="47" spans="1:4" x14ac:dyDescent="0.35">
      <c r="B47" s="20"/>
      <c r="C47" s="20"/>
      <c r="D47" s="30"/>
    </row>
    <row r="48" spans="1:4" x14ac:dyDescent="0.35">
      <c r="B48" s="20"/>
      <c r="C48" s="20"/>
      <c r="D48" s="30"/>
    </row>
    <row r="49" spans="2:4" x14ac:dyDescent="0.35">
      <c r="B49" s="20"/>
      <c r="C49" s="20"/>
      <c r="D49" s="30"/>
    </row>
    <row r="50" spans="2:4" x14ac:dyDescent="0.35">
      <c r="B50" s="20"/>
      <c r="C50" s="20"/>
      <c r="D50" s="30"/>
    </row>
    <row r="51" spans="2:4" x14ac:dyDescent="0.35">
      <c r="B51" s="20"/>
      <c r="C51" s="20"/>
      <c r="D51" s="30"/>
    </row>
    <row r="52" spans="2:4" x14ac:dyDescent="0.35">
      <c r="B52" s="20"/>
      <c r="C52" s="20"/>
      <c r="D52" s="30"/>
    </row>
    <row r="53" spans="2:4" x14ac:dyDescent="0.35">
      <c r="B53" s="20"/>
      <c r="C53" s="20"/>
      <c r="D53" s="30"/>
    </row>
    <row r="54" spans="2:4" x14ac:dyDescent="0.35">
      <c r="B54" s="21"/>
      <c r="C54" s="22"/>
      <c r="D54" s="30"/>
    </row>
    <row r="55" spans="2:4" x14ac:dyDescent="0.35">
      <c r="C55" s="23"/>
    </row>
    <row r="56" spans="2:4" x14ac:dyDescent="0.35">
      <c r="C56" s="23"/>
    </row>
    <row r="57" spans="2:4" x14ac:dyDescent="0.35">
      <c r="C57" s="23"/>
    </row>
    <row r="58" spans="2:4" x14ac:dyDescent="0.35">
      <c r="C58" s="23"/>
    </row>
    <row r="59" spans="2:4" x14ac:dyDescent="0.35">
      <c r="C59" s="23"/>
    </row>
    <row r="60" spans="2:4" x14ac:dyDescent="0.35">
      <c r="C60" s="23"/>
    </row>
    <row r="61" spans="2:4" x14ac:dyDescent="0.35">
      <c r="C61" s="23"/>
    </row>
    <row r="62" spans="2:4" x14ac:dyDescent="0.35">
      <c r="C62" s="23"/>
    </row>
    <row r="63" spans="2:4" x14ac:dyDescent="0.35">
      <c r="C63" s="23"/>
    </row>
    <row r="64" spans="2:4" x14ac:dyDescent="0.35">
      <c r="C64" s="23"/>
    </row>
    <row r="65" spans="3:3" x14ac:dyDescent="0.35">
      <c r="C65" s="23"/>
    </row>
    <row r="66" spans="3:3" x14ac:dyDescent="0.35">
      <c r="C66" s="23"/>
    </row>
    <row r="67" spans="3:3" x14ac:dyDescent="0.35">
      <c r="C67" s="23"/>
    </row>
    <row r="68" spans="3:3" x14ac:dyDescent="0.35">
      <c r="C68" s="23"/>
    </row>
    <row r="69" spans="3:3" x14ac:dyDescent="0.35">
      <c r="C69" s="23"/>
    </row>
    <row r="70" spans="3:3" x14ac:dyDescent="0.35">
      <c r="C70" s="23"/>
    </row>
    <row r="71" spans="3:3" x14ac:dyDescent="0.35">
      <c r="C71" s="23"/>
    </row>
    <row r="72" spans="3:3" x14ac:dyDescent="0.35">
      <c r="C72" s="19"/>
    </row>
    <row r="73" spans="3:3" x14ac:dyDescent="0.35">
      <c r="C73" s="19"/>
    </row>
    <row r="74" spans="3:3" x14ac:dyDescent="0.35">
      <c r="C74" s="19"/>
    </row>
    <row r="75" spans="3:3" x14ac:dyDescent="0.35">
      <c r="C75" s="19"/>
    </row>
    <row r="76" spans="3:3" x14ac:dyDescent="0.35">
      <c r="C76" s="19"/>
    </row>
    <row r="77" spans="3:3" x14ac:dyDescent="0.35">
      <c r="C77" s="19"/>
    </row>
    <row r="78" spans="3:3" x14ac:dyDescent="0.35">
      <c r="C78" s="19"/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DE618-6070-43A4-8FF8-9B61D7889997}">
  <sheetPr>
    <pageSetUpPr fitToPage="1"/>
  </sheetPr>
  <dimension ref="A1:E78"/>
  <sheetViews>
    <sheetView topLeftCell="A18" workbookViewId="0">
      <selection activeCell="B32" sqref="B32:B33"/>
    </sheetView>
  </sheetViews>
  <sheetFormatPr defaultRowHeight="21" x14ac:dyDescent="0.4"/>
  <cols>
    <col min="1" max="1" width="7" style="2" customWidth="1"/>
    <col min="2" max="2" width="49.6640625" style="2" customWidth="1"/>
    <col min="3" max="3" width="21.5546875" style="2" customWidth="1"/>
    <col min="4" max="4" width="29.5546875" style="19" customWidth="1"/>
    <col min="5" max="5" width="43.109375" style="36" customWidth="1"/>
  </cols>
  <sheetData>
    <row r="1" spans="2:3" x14ac:dyDescent="0.4">
      <c r="B1" s="3" t="s">
        <v>0</v>
      </c>
      <c r="C1" s="3"/>
    </row>
    <row r="2" spans="2:3" x14ac:dyDescent="0.4">
      <c r="B2" s="3" t="s">
        <v>1</v>
      </c>
      <c r="C2" s="3"/>
    </row>
    <row r="3" spans="2:3" x14ac:dyDescent="0.4">
      <c r="B3" s="3" t="s">
        <v>51</v>
      </c>
      <c r="C3" s="3"/>
    </row>
    <row r="5" spans="2:3" x14ac:dyDescent="0.4">
      <c r="B5" s="5" t="s">
        <v>2</v>
      </c>
    </row>
    <row r="6" spans="2:3" x14ac:dyDescent="0.4">
      <c r="C6" s="6"/>
    </row>
    <row r="7" spans="2:3" x14ac:dyDescent="0.4">
      <c r="B7" s="7" t="s">
        <v>3</v>
      </c>
      <c r="C7" s="4"/>
    </row>
    <row r="8" spans="2:3" x14ac:dyDescent="0.4">
      <c r="B8" s="7" t="s">
        <v>4</v>
      </c>
      <c r="C8" s="4"/>
    </row>
    <row r="9" spans="2:3" x14ac:dyDescent="0.4">
      <c r="B9" s="7" t="s">
        <v>5</v>
      </c>
      <c r="C9" s="4"/>
    </row>
    <row r="10" spans="2:3" x14ac:dyDescent="0.4">
      <c r="B10" s="7" t="s">
        <v>6</v>
      </c>
      <c r="C10" s="4"/>
    </row>
    <row r="11" spans="2:3" x14ac:dyDescent="0.4">
      <c r="B11" s="7" t="s">
        <v>7</v>
      </c>
      <c r="C11" s="4"/>
    </row>
    <row r="12" spans="2:3" x14ac:dyDescent="0.4">
      <c r="B12" s="7" t="s">
        <v>8</v>
      </c>
      <c r="C12" s="4"/>
    </row>
    <row r="13" spans="2:3" x14ac:dyDescent="0.4">
      <c r="B13" s="7" t="s">
        <v>9</v>
      </c>
      <c r="C13" s="4"/>
    </row>
    <row r="14" spans="2:3" x14ac:dyDescent="0.4">
      <c r="B14" s="7" t="s">
        <v>10</v>
      </c>
      <c r="C14" s="4"/>
    </row>
    <row r="15" spans="2:3" x14ac:dyDescent="0.4">
      <c r="B15" s="7" t="s">
        <v>11</v>
      </c>
      <c r="C15" s="4"/>
    </row>
    <row r="16" spans="2:3" x14ac:dyDescent="0.4">
      <c r="B16" s="7"/>
      <c r="C16" s="4"/>
    </row>
    <row r="17" spans="1:5" x14ac:dyDescent="0.4">
      <c r="C17" s="8"/>
    </row>
    <row r="18" spans="1:5" ht="36" x14ac:dyDescent="0.4">
      <c r="B18" s="9" t="s">
        <v>52</v>
      </c>
      <c r="C18" s="10">
        <f>SUM(C7:C17)</f>
        <v>0</v>
      </c>
    </row>
    <row r="19" spans="1:5" x14ac:dyDescent="0.4">
      <c r="C19" s="8"/>
      <c r="D19" s="31"/>
    </row>
    <row r="20" spans="1:5" x14ac:dyDescent="0.4">
      <c r="C20" s="8"/>
    </row>
    <row r="21" spans="1:5" x14ac:dyDescent="0.4">
      <c r="B21" s="5" t="s">
        <v>12</v>
      </c>
      <c r="C21" s="8"/>
      <c r="D21" s="31"/>
    </row>
    <row r="22" spans="1:5" x14ac:dyDescent="0.4">
      <c r="C22" s="8"/>
      <c r="D22" s="31"/>
    </row>
    <row r="23" spans="1:5" x14ac:dyDescent="0.4">
      <c r="B23" s="11" t="s">
        <v>53</v>
      </c>
      <c r="C23" s="12"/>
      <c r="D23" s="31"/>
    </row>
    <row r="24" spans="1:5" x14ac:dyDescent="0.4">
      <c r="B24" s="11" t="s">
        <v>13</v>
      </c>
      <c r="C24" s="12"/>
      <c r="D24" s="31"/>
    </row>
    <row r="25" spans="1:5" x14ac:dyDescent="0.4">
      <c r="B25" s="13" t="s">
        <v>23</v>
      </c>
      <c r="C25" s="14"/>
      <c r="D25" s="31"/>
      <c r="E25" s="37"/>
    </row>
    <row r="26" spans="1:5" x14ac:dyDescent="0.4">
      <c r="B26" s="13"/>
      <c r="C26" s="14"/>
      <c r="D26" s="31"/>
    </row>
    <row r="27" spans="1:5" x14ac:dyDescent="0.4">
      <c r="B27" s="13"/>
      <c r="C27" s="14"/>
      <c r="D27" s="31"/>
    </row>
    <row r="28" spans="1:5" x14ac:dyDescent="0.4">
      <c r="B28" s="11" t="s">
        <v>54</v>
      </c>
      <c r="C28" s="10">
        <f>C23-C24+C25-C26</f>
        <v>0</v>
      </c>
    </row>
    <row r="29" spans="1:5" x14ac:dyDescent="0.4">
      <c r="B29" s="11"/>
      <c r="C29" s="15"/>
    </row>
    <row r="30" spans="1:5" x14ac:dyDescent="0.4">
      <c r="B30" s="11"/>
    </row>
    <row r="31" spans="1:5" x14ac:dyDescent="0.4">
      <c r="A31" s="16"/>
      <c r="B31" s="17" t="s">
        <v>14</v>
      </c>
    </row>
    <row r="32" spans="1:5" x14ac:dyDescent="0.4">
      <c r="A32" s="16" t="s">
        <v>15</v>
      </c>
      <c r="B32" s="18"/>
      <c r="C32" s="19"/>
      <c r="D32" s="31"/>
    </row>
    <row r="33" spans="1:4" x14ac:dyDescent="0.4">
      <c r="A33" s="16" t="s">
        <v>16</v>
      </c>
      <c r="B33" s="18"/>
      <c r="C33" s="31"/>
      <c r="D33" s="31"/>
    </row>
    <row r="34" spans="1:4" x14ac:dyDescent="0.4">
      <c r="A34" s="16"/>
      <c r="B34" s="18"/>
      <c r="C34" s="19"/>
    </row>
    <row r="35" spans="1:4" x14ac:dyDescent="0.4">
      <c r="A35" s="16" t="s">
        <v>17</v>
      </c>
      <c r="B35" s="18">
        <f>SUM(B32:B33)</f>
        <v>0</v>
      </c>
      <c r="C35" s="19"/>
      <c r="D35" s="31"/>
    </row>
    <row r="36" spans="1:4" x14ac:dyDescent="0.4">
      <c r="A36" s="11"/>
      <c r="B36" s="11"/>
      <c r="C36" s="19"/>
    </row>
    <row r="37" spans="1:4" x14ac:dyDescent="0.4">
      <c r="B37" s="1"/>
      <c r="C37" s="19"/>
    </row>
    <row r="38" spans="1:4" x14ac:dyDescent="0.4">
      <c r="B38" s="1"/>
      <c r="C38" s="24"/>
    </row>
    <row r="39" spans="1:4" x14ac:dyDescent="0.4">
      <c r="C39" s="19"/>
    </row>
    <row r="40" spans="1:4" x14ac:dyDescent="0.4">
      <c r="C40" s="19"/>
    </row>
    <row r="43" spans="1:4" x14ac:dyDescent="0.4">
      <c r="B43" s="20"/>
      <c r="C43" s="20"/>
      <c r="D43" s="30"/>
    </row>
    <row r="44" spans="1:4" x14ac:dyDescent="0.4">
      <c r="B44" s="20"/>
      <c r="C44" s="20"/>
      <c r="D44" s="30"/>
    </row>
    <row r="45" spans="1:4" x14ac:dyDescent="0.4">
      <c r="B45" s="20"/>
      <c r="C45" s="20"/>
      <c r="D45" s="30"/>
    </row>
    <row r="46" spans="1:4" x14ac:dyDescent="0.4">
      <c r="B46" s="20"/>
      <c r="C46" s="20"/>
      <c r="D46" s="30"/>
    </row>
    <row r="47" spans="1:4" x14ac:dyDescent="0.4">
      <c r="B47" s="20"/>
      <c r="C47" s="20"/>
      <c r="D47" s="30"/>
    </row>
    <row r="48" spans="1:4" x14ac:dyDescent="0.4">
      <c r="B48" s="20"/>
      <c r="C48" s="20"/>
      <c r="D48" s="30"/>
    </row>
    <row r="49" spans="2:4" x14ac:dyDescent="0.4">
      <c r="B49" s="20"/>
      <c r="C49" s="20"/>
      <c r="D49" s="30"/>
    </row>
    <row r="50" spans="2:4" x14ac:dyDescent="0.4">
      <c r="B50" s="20"/>
      <c r="C50" s="20"/>
      <c r="D50" s="30"/>
    </row>
    <row r="51" spans="2:4" x14ac:dyDescent="0.4">
      <c r="B51" s="20"/>
      <c r="C51" s="20"/>
      <c r="D51" s="30"/>
    </row>
    <row r="52" spans="2:4" x14ac:dyDescent="0.4">
      <c r="B52" s="20"/>
      <c r="C52" s="20"/>
      <c r="D52" s="30"/>
    </row>
    <row r="53" spans="2:4" x14ac:dyDescent="0.4">
      <c r="B53" s="20"/>
      <c r="C53" s="20"/>
      <c r="D53" s="30"/>
    </row>
    <row r="54" spans="2:4" x14ac:dyDescent="0.4">
      <c r="B54" s="21"/>
      <c r="C54" s="22"/>
      <c r="D54" s="30"/>
    </row>
    <row r="55" spans="2:4" x14ac:dyDescent="0.4">
      <c r="C55" s="23"/>
    </row>
    <row r="56" spans="2:4" x14ac:dyDescent="0.4">
      <c r="C56" s="23"/>
    </row>
    <row r="57" spans="2:4" x14ac:dyDescent="0.4">
      <c r="C57" s="23"/>
    </row>
    <row r="58" spans="2:4" x14ac:dyDescent="0.4">
      <c r="C58" s="23"/>
    </row>
    <row r="59" spans="2:4" x14ac:dyDescent="0.4">
      <c r="C59" s="23"/>
    </row>
    <row r="60" spans="2:4" x14ac:dyDescent="0.4">
      <c r="C60" s="23"/>
    </row>
    <row r="61" spans="2:4" x14ac:dyDescent="0.4">
      <c r="C61" s="23"/>
    </row>
    <row r="62" spans="2:4" x14ac:dyDescent="0.4">
      <c r="C62" s="23"/>
    </row>
    <row r="63" spans="2:4" x14ac:dyDescent="0.4">
      <c r="C63" s="23"/>
    </row>
    <row r="64" spans="2:4" x14ac:dyDescent="0.4">
      <c r="C64" s="23"/>
    </row>
    <row r="65" spans="3:3" x14ac:dyDescent="0.4">
      <c r="C65" s="23"/>
    </row>
    <row r="66" spans="3:3" x14ac:dyDescent="0.4">
      <c r="C66" s="23"/>
    </row>
    <row r="67" spans="3:3" x14ac:dyDescent="0.4">
      <c r="C67" s="23"/>
    </row>
    <row r="68" spans="3:3" x14ac:dyDescent="0.4">
      <c r="C68" s="23"/>
    </row>
    <row r="69" spans="3:3" x14ac:dyDescent="0.4">
      <c r="C69" s="23"/>
    </row>
    <row r="70" spans="3:3" x14ac:dyDescent="0.4">
      <c r="C70" s="23"/>
    </row>
    <row r="71" spans="3:3" x14ac:dyDescent="0.4">
      <c r="C71" s="23"/>
    </row>
    <row r="72" spans="3:3" x14ac:dyDescent="0.4">
      <c r="C72" s="19"/>
    </row>
    <row r="73" spans="3:3" x14ac:dyDescent="0.4">
      <c r="C73" s="19"/>
    </row>
    <row r="74" spans="3:3" x14ac:dyDescent="0.4">
      <c r="C74" s="19"/>
    </row>
    <row r="75" spans="3:3" x14ac:dyDescent="0.4">
      <c r="C75" s="19"/>
    </row>
    <row r="76" spans="3:3" x14ac:dyDescent="0.4">
      <c r="C76" s="19"/>
    </row>
    <row r="77" spans="3:3" x14ac:dyDescent="0.4">
      <c r="C77" s="19"/>
    </row>
    <row r="78" spans="3:3" x14ac:dyDescent="0.4">
      <c r="C78" s="19"/>
    </row>
  </sheetData>
  <pageMargins left="0.7" right="0.7" top="0.75" bottom="0.75" header="0.3" footer="0.3"/>
  <pageSetup scale="93" fitToWidth="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FEF6C-73B6-4E51-9955-9804BA9C01E8}">
  <dimension ref="A1:E78"/>
  <sheetViews>
    <sheetView topLeftCell="A14" workbookViewId="0">
      <selection activeCell="E19" sqref="E19:E20"/>
    </sheetView>
  </sheetViews>
  <sheetFormatPr defaultRowHeight="18" x14ac:dyDescent="0.35"/>
  <cols>
    <col min="1" max="1" width="7" style="2" customWidth="1"/>
    <col min="2" max="2" width="49.6640625" style="2" customWidth="1"/>
    <col min="3" max="3" width="21.5546875" style="2" customWidth="1"/>
    <col min="5" max="5" width="34.88671875" customWidth="1"/>
  </cols>
  <sheetData>
    <row r="1" spans="2:3" x14ac:dyDescent="0.35">
      <c r="B1" s="3" t="s">
        <v>0</v>
      </c>
      <c r="C1" s="3"/>
    </row>
    <row r="2" spans="2:3" x14ac:dyDescent="0.35">
      <c r="B2" s="3" t="s">
        <v>1</v>
      </c>
      <c r="C2" s="3"/>
    </row>
    <row r="3" spans="2:3" x14ac:dyDescent="0.35">
      <c r="B3" s="3" t="s">
        <v>55</v>
      </c>
      <c r="C3" s="3"/>
    </row>
    <row r="5" spans="2:3" x14ac:dyDescent="0.35">
      <c r="B5" s="5" t="s">
        <v>2</v>
      </c>
    </row>
    <row r="6" spans="2:3" x14ac:dyDescent="0.35">
      <c r="C6" s="6"/>
    </row>
    <row r="7" spans="2:3" x14ac:dyDescent="0.35">
      <c r="B7" s="7" t="s">
        <v>3</v>
      </c>
      <c r="C7" s="4"/>
    </row>
    <row r="8" spans="2:3" x14ac:dyDescent="0.35">
      <c r="B8" s="7" t="s">
        <v>4</v>
      </c>
      <c r="C8" s="4"/>
    </row>
    <row r="9" spans="2:3" x14ac:dyDescent="0.35">
      <c r="B9" s="7" t="s">
        <v>5</v>
      </c>
      <c r="C9" s="4"/>
    </row>
    <row r="10" spans="2:3" x14ac:dyDescent="0.35">
      <c r="B10" s="7" t="s">
        <v>6</v>
      </c>
      <c r="C10" s="4"/>
    </row>
    <row r="11" spans="2:3" x14ac:dyDescent="0.35">
      <c r="B11" s="7" t="s">
        <v>7</v>
      </c>
      <c r="C11" s="4"/>
    </row>
    <row r="12" spans="2:3" x14ac:dyDescent="0.35">
      <c r="B12" s="7" t="s">
        <v>8</v>
      </c>
      <c r="C12" s="4"/>
    </row>
    <row r="13" spans="2:3" x14ac:dyDescent="0.35">
      <c r="B13" s="7" t="s">
        <v>9</v>
      </c>
      <c r="C13" s="4"/>
    </row>
    <row r="14" spans="2:3" x14ac:dyDescent="0.35">
      <c r="B14" s="7" t="s">
        <v>10</v>
      </c>
      <c r="C14" s="4"/>
    </row>
    <row r="15" spans="2:3" x14ac:dyDescent="0.35">
      <c r="B15" s="7" t="s">
        <v>11</v>
      </c>
      <c r="C15" s="4"/>
    </row>
    <row r="16" spans="2:3" x14ac:dyDescent="0.35">
      <c r="B16" s="7"/>
      <c r="C16" s="4"/>
    </row>
    <row r="17" spans="1:5" x14ac:dyDescent="0.35">
      <c r="C17" s="8"/>
    </row>
    <row r="18" spans="1:5" ht="35.4" x14ac:dyDescent="0.35">
      <c r="B18" s="9" t="s">
        <v>56</v>
      </c>
      <c r="C18" s="10">
        <f>SUM(C7:C17)</f>
        <v>0</v>
      </c>
    </row>
    <row r="19" spans="1:5" x14ac:dyDescent="0.35">
      <c r="C19" s="8"/>
    </row>
    <row r="20" spans="1:5" x14ac:dyDescent="0.35">
      <c r="C20" s="8"/>
    </row>
    <row r="21" spans="1:5" x14ac:dyDescent="0.35">
      <c r="B21" s="5" t="s">
        <v>12</v>
      </c>
      <c r="C21" s="8"/>
    </row>
    <row r="22" spans="1:5" x14ac:dyDescent="0.35">
      <c r="C22" s="8"/>
    </row>
    <row r="23" spans="1:5" x14ac:dyDescent="0.35">
      <c r="B23" s="11" t="s">
        <v>57</v>
      </c>
      <c r="C23" s="12"/>
    </row>
    <row r="24" spans="1:5" x14ac:dyDescent="0.35">
      <c r="B24" s="11" t="s">
        <v>13</v>
      </c>
      <c r="C24" s="12"/>
    </row>
    <row r="25" spans="1:5" x14ac:dyDescent="0.35">
      <c r="B25" s="13" t="s">
        <v>24</v>
      </c>
      <c r="C25" s="14"/>
      <c r="E25" s="38"/>
    </row>
    <row r="26" spans="1:5" x14ac:dyDescent="0.35">
      <c r="B26" s="13" t="s">
        <v>25</v>
      </c>
      <c r="C26" s="14"/>
    </row>
    <row r="27" spans="1:5" x14ac:dyDescent="0.35">
      <c r="B27" s="13"/>
      <c r="C27" s="14"/>
    </row>
    <row r="28" spans="1:5" x14ac:dyDescent="0.35">
      <c r="B28" s="11" t="s">
        <v>58</v>
      </c>
      <c r="C28" s="10">
        <f>C23-C24+C25+C31+C26</f>
        <v>0</v>
      </c>
    </row>
    <row r="29" spans="1:5" x14ac:dyDescent="0.35">
      <c r="B29" s="11"/>
      <c r="C29" s="15"/>
    </row>
    <row r="30" spans="1:5" x14ac:dyDescent="0.35">
      <c r="B30" s="11"/>
    </row>
    <row r="31" spans="1:5" x14ac:dyDescent="0.35">
      <c r="A31" s="16"/>
      <c r="B31" s="17" t="s">
        <v>14</v>
      </c>
    </row>
    <row r="32" spans="1:5" x14ac:dyDescent="0.35">
      <c r="A32" s="16" t="s">
        <v>15</v>
      </c>
      <c r="B32" s="18"/>
      <c r="C32" s="19"/>
    </row>
    <row r="33" spans="1:3" x14ac:dyDescent="0.35">
      <c r="A33" s="16" t="s">
        <v>16</v>
      </c>
      <c r="B33" s="18"/>
      <c r="C33" s="31"/>
    </row>
    <row r="34" spans="1:3" x14ac:dyDescent="0.35">
      <c r="A34" s="16"/>
      <c r="B34" s="18"/>
      <c r="C34" s="19"/>
    </row>
    <row r="35" spans="1:3" x14ac:dyDescent="0.35">
      <c r="A35" s="16" t="s">
        <v>17</v>
      </c>
      <c r="B35" s="18">
        <f>SUM(B32:B33)</f>
        <v>0</v>
      </c>
      <c r="C35" s="19"/>
    </row>
    <row r="36" spans="1:3" x14ac:dyDescent="0.35">
      <c r="A36" s="11"/>
      <c r="B36" s="11"/>
      <c r="C36" s="19"/>
    </row>
    <row r="37" spans="1:3" x14ac:dyDescent="0.35">
      <c r="B37" s="1"/>
      <c r="C37" s="19"/>
    </row>
    <row r="38" spans="1:3" x14ac:dyDescent="0.35">
      <c r="B38" s="1"/>
      <c r="C38" s="24"/>
    </row>
    <row r="39" spans="1:3" x14ac:dyDescent="0.35">
      <c r="C39" s="19"/>
    </row>
    <row r="40" spans="1:3" x14ac:dyDescent="0.35">
      <c r="C40" s="19"/>
    </row>
    <row r="43" spans="1:3" x14ac:dyDescent="0.35">
      <c r="B43" s="20"/>
      <c r="C43" s="20"/>
    </row>
    <row r="44" spans="1:3" x14ac:dyDescent="0.35">
      <c r="B44" s="20"/>
      <c r="C44" s="20"/>
    </row>
    <row r="45" spans="1:3" x14ac:dyDescent="0.35">
      <c r="B45" s="20"/>
      <c r="C45" s="20"/>
    </row>
    <row r="46" spans="1:3" x14ac:dyDescent="0.35">
      <c r="B46" s="20"/>
      <c r="C46" s="20"/>
    </row>
    <row r="47" spans="1:3" x14ac:dyDescent="0.35">
      <c r="B47" s="20"/>
      <c r="C47" s="20"/>
    </row>
    <row r="48" spans="1:3" x14ac:dyDescent="0.35">
      <c r="B48" s="20"/>
      <c r="C48" s="20"/>
    </row>
    <row r="49" spans="2:3" x14ac:dyDescent="0.35">
      <c r="B49" s="20"/>
      <c r="C49" s="20"/>
    </row>
    <row r="50" spans="2:3" x14ac:dyDescent="0.35">
      <c r="B50" s="20"/>
      <c r="C50" s="20"/>
    </row>
    <row r="51" spans="2:3" x14ac:dyDescent="0.35">
      <c r="B51" s="20"/>
      <c r="C51" s="20"/>
    </row>
    <row r="52" spans="2:3" x14ac:dyDescent="0.35">
      <c r="B52" s="20"/>
      <c r="C52" s="20"/>
    </row>
    <row r="53" spans="2:3" x14ac:dyDescent="0.35">
      <c r="B53" s="20"/>
      <c r="C53" s="20"/>
    </row>
    <row r="54" spans="2:3" x14ac:dyDescent="0.35">
      <c r="B54" s="21"/>
      <c r="C54" s="22"/>
    </row>
    <row r="55" spans="2:3" x14ac:dyDescent="0.35">
      <c r="C55" s="23"/>
    </row>
    <row r="56" spans="2:3" x14ac:dyDescent="0.35">
      <c r="C56" s="23"/>
    </row>
    <row r="57" spans="2:3" x14ac:dyDescent="0.35">
      <c r="C57" s="23"/>
    </row>
    <row r="58" spans="2:3" x14ac:dyDescent="0.35">
      <c r="C58" s="23"/>
    </row>
    <row r="59" spans="2:3" x14ac:dyDescent="0.35">
      <c r="C59" s="23"/>
    </row>
    <row r="60" spans="2:3" x14ac:dyDescent="0.35">
      <c r="C60" s="23"/>
    </row>
    <row r="61" spans="2:3" x14ac:dyDescent="0.35">
      <c r="C61" s="23"/>
    </row>
    <row r="62" spans="2:3" x14ac:dyDescent="0.35">
      <c r="C62" s="23"/>
    </row>
    <row r="63" spans="2:3" x14ac:dyDescent="0.35">
      <c r="C63" s="23"/>
    </row>
    <row r="64" spans="2:3" x14ac:dyDescent="0.35">
      <c r="C64" s="23"/>
    </row>
    <row r="65" spans="3:3" x14ac:dyDescent="0.35">
      <c r="C65" s="23"/>
    </row>
    <row r="66" spans="3:3" x14ac:dyDescent="0.35">
      <c r="C66" s="23"/>
    </row>
    <row r="67" spans="3:3" x14ac:dyDescent="0.35">
      <c r="C67" s="23"/>
    </row>
    <row r="68" spans="3:3" x14ac:dyDescent="0.35">
      <c r="C68" s="23"/>
    </row>
    <row r="69" spans="3:3" x14ac:dyDescent="0.35">
      <c r="C69" s="23"/>
    </row>
    <row r="70" spans="3:3" x14ac:dyDescent="0.35">
      <c r="C70" s="23"/>
    </row>
    <row r="71" spans="3:3" x14ac:dyDescent="0.35">
      <c r="C71" s="23"/>
    </row>
    <row r="72" spans="3:3" x14ac:dyDescent="0.35">
      <c r="C72" s="19"/>
    </row>
    <row r="73" spans="3:3" x14ac:dyDescent="0.35">
      <c r="C73" s="19"/>
    </row>
    <row r="74" spans="3:3" x14ac:dyDescent="0.35">
      <c r="C74" s="19"/>
    </row>
    <row r="75" spans="3:3" x14ac:dyDescent="0.35">
      <c r="C75" s="19"/>
    </row>
    <row r="76" spans="3:3" x14ac:dyDescent="0.35">
      <c r="C76" s="19"/>
    </row>
    <row r="77" spans="3:3" x14ac:dyDescent="0.35">
      <c r="C77" s="19"/>
    </row>
    <row r="78" spans="3:3" x14ac:dyDescent="0.35">
      <c r="C78" s="19"/>
    </row>
  </sheetData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FB7A-3D24-4310-A56C-688744738363}">
  <dimension ref="A1:D77"/>
  <sheetViews>
    <sheetView topLeftCell="A14" workbookViewId="0">
      <selection activeCell="G31" sqref="G31"/>
    </sheetView>
  </sheetViews>
  <sheetFormatPr defaultRowHeight="18" x14ac:dyDescent="0.35"/>
  <cols>
    <col min="1" max="1" width="7" style="2" customWidth="1"/>
    <col min="2" max="2" width="49.6640625" style="2" customWidth="1"/>
    <col min="3" max="3" width="21.5546875" style="2" customWidth="1"/>
    <col min="4" max="4" width="29.5546875" style="19" customWidth="1"/>
  </cols>
  <sheetData>
    <row r="1" spans="1:3" x14ac:dyDescent="0.35">
      <c r="A1" s="2" t="s">
        <v>18</v>
      </c>
      <c r="B1" s="3" t="s">
        <v>0</v>
      </c>
      <c r="C1" s="3"/>
    </row>
    <row r="2" spans="1:3" x14ac:dyDescent="0.35">
      <c r="B2" s="3" t="s">
        <v>1</v>
      </c>
      <c r="C2" s="3"/>
    </row>
    <row r="3" spans="1:3" x14ac:dyDescent="0.35">
      <c r="B3" s="3" t="s">
        <v>59</v>
      </c>
      <c r="C3" s="3"/>
    </row>
    <row r="5" spans="1:3" x14ac:dyDescent="0.35">
      <c r="B5" s="5" t="s">
        <v>2</v>
      </c>
    </row>
    <row r="6" spans="1:3" x14ac:dyDescent="0.35">
      <c r="C6" s="6"/>
    </row>
    <row r="7" spans="1:3" x14ac:dyDescent="0.35">
      <c r="B7" s="7" t="s">
        <v>3</v>
      </c>
      <c r="C7" s="4"/>
    </row>
    <row r="8" spans="1:3" x14ac:dyDescent="0.35">
      <c r="B8" s="7" t="s">
        <v>4</v>
      </c>
      <c r="C8" s="4"/>
    </row>
    <row r="9" spans="1:3" x14ac:dyDescent="0.35">
      <c r="B9" s="7" t="s">
        <v>5</v>
      </c>
      <c r="C9" s="4"/>
    </row>
    <row r="10" spans="1:3" x14ac:dyDescent="0.35">
      <c r="B10" s="7" t="s">
        <v>6</v>
      </c>
      <c r="C10" s="4"/>
    </row>
    <row r="11" spans="1:3" x14ac:dyDescent="0.35">
      <c r="B11" s="7" t="s">
        <v>7</v>
      </c>
      <c r="C11" s="4"/>
    </row>
    <row r="12" spans="1:3" x14ac:dyDescent="0.35">
      <c r="B12" s="7" t="s">
        <v>8</v>
      </c>
      <c r="C12" s="4"/>
    </row>
    <row r="13" spans="1:3" x14ac:dyDescent="0.35">
      <c r="B13" s="7" t="s">
        <v>9</v>
      </c>
      <c r="C13" s="4"/>
    </row>
    <row r="14" spans="1:3" x14ac:dyDescent="0.35">
      <c r="B14" s="7" t="s">
        <v>10</v>
      </c>
      <c r="C14" s="4"/>
    </row>
    <row r="15" spans="1:3" x14ac:dyDescent="0.35">
      <c r="B15" s="7" t="s">
        <v>11</v>
      </c>
      <c r="C15" s="4"/>
    </row>
    <row r="16" spans="1:3" x14ac:dyDescent="0.35">
      <c r="B16" s="7"/>
      <c r="C16" s="4"/>
    </row>
    <row r="17" spans="1:4" x14ac:dyDescent="0.35">
      <c r="C17" s="8"/>
    </row>
    <row r="18" spans="1:4" ht="35.4" x14ac:dyDescent="0.35">
      <c r="B18" s="9" t="s">
        <v>60</v>
      </c>
      <c r="C18" s="10">
        <f>SUM(C7:C17)</f>
        <v>0</v>
      </c>
    </row>
    <row r="19" spans="1:4" x14ac:dyDescent="0.35">
      <c r="C19" s="8"/>
      <c r="D19" s="31"/>
    </row>
    <row r="20" spans="1:4" x14ac:dyDescent="0.35">
      <c r="C20" s="8"/>
      <c r="D20" s="31"/>
    </row>
    <row r="21" spans="1:4" x14ac:dyDescent="0.35">
      <c r="B21" s="5" t="s">
        <v>12</v>
      </c>
      <c r="C21" s="8"/>
      <c r="D21" s="31"/>
    </row>
    <row r="22" spans="1:4" x14ac:dyDescent="0.35">
      <c r="C22" s="8"/>
      <c r="D22" s="31"/>
    </row>
    <row r="23" spans="1:4" x14ac:dyDescent="0.35">
      <c r="B23" s="11" t="s">
        <v>61</v>
      </c>
      <c r="C23" s="12"/>
      <c r="D23" s="31"/>
    </row>
    <row r="24" spans="1:4" x14ac:dyDescent="0.35">
      <c r="B24" s="11" t="s">
        <v>13</v>
      </c>
      <c r="C24" s="12"/>
      <c r="D24" s="31"/>
    </row>
    <row r="25" spans="1:4" x14ac:dyDescent="0.35">
      <c r="B25" s="13" t="s">
        <v>26</v>
      </c>
      <c r="C25" s="14"/>
      <c r="D25" s="31"/>
    </row>
    <row r="26" spans="1:4" x14ac:dyDescent="0.35">
      <c r="B26" s="13"/>
      <c r="C26" s="14"/>
      <c r="D26" s="31"/>
    </row>
    <row r="27" spans="1:4" x14ac:dyDescent="0.35">
      <c r="B27" s="11" t="s">
        <v>62</v>
      </c>
      <c r="C27" s="10">
        <f>C23-C24+C25</f>
        <v>0</v>
      </c>
    </row>
    <row r="28" spans="1:4" x14ac:dyDescent="0.35">
      <c r="B28" s="11"/>
      <c r="C28" s="15"/>
    </row>
    <row r="29" spans="1:4" x14ac:dyDescent="0.35">
      <c r="B29" s="11"/>
    </row>
    <row r="30" spans="1:4" x14ac:dyDescent="0.35">
      <c r="A30" s="16"/>
      <c r="B30" s="17" t="s">
        <v>14</v>
      </c>
    </row>
    <row r="31" spans="1:4" x14ac:dyDescent="0.35">
      <c r="A31" s="16" t="s">
        <v>15</v>
      </c>
      <c r="B31" s="18"/>
      <c r="C31" s="19"/>
      <c r="D31" s="31"/>
    </row>
    <row r="32" spans="1:4" x14ac:dyDescent="0.35">
      <c r="A32" s="16" t="s">
        <v>16</v>
      </c>
      <c r="B32" s="18"/>
      <c r="C32" s="31"/>
      <c r="D32" s="31"/>
    </row>
    <row r="33" spans="1:4" x14ac:dyDescent="0.35">
      <c r="A33" s="16"/>
      <c r="B33" s="18"/>
      <c r="C33" s="19"/>
    </row>
    <row r="34" spans="1:4" x14ac:dyDescent="0.35">
      <c r="A34" s="16" t="s">
        <v>17</v>
      </c>
      <c r="B34" s="18">
        <f>SUM(B31:B32)</f>
        <v>0</v>
      </c>
      <c r="C34" s="19"/>
      <c r="D34" s="31"/>
    </row>
    <row r="35" spans="1:4" x14ac:dyDescent="0.35">
      <c r="A35" s="11"/>
      <c r="B35" s="11"/>
      <c r="C35" s="19"/>
    </row>
    <row r="36" spans="1:4" x14ac:dyDescent="0.35">
      <c r="B36" s="1"/>
      <c r="C36" s="19"/>
    </row>
    <row r="37" spans="1:4" x14ac:dyDescent="0.35">
      <c r="B37" s="1"/>
      <c r="C37" s="24"/>
    </row>
    <row r="38" spans="1:4" x14ac:dyDescent="0.35">
      <c r="C38" s="19"/>
    </row>
    <row r="39" spans="1:4" x14ac:dyDescent="0.35">
      <c r="C39" s="19"/>
    </row>
    <row r="42" spans="1:4" x14ac:dyDescent="0.35">
      <c r="B42" s="20"/>
      <c r="C42" s="20"/>
      <c r="D42" s="30"/>
    </row>
    <row r="43" spans="1:4" x14ac:dyDescent="0.35">
      <c r="B43" s="20"/>
      <c r="C43" s="20"/>
      <c r="D43" s="30"/>
    </row>
    <row r="44" spans="1:4" x14ac:dyDescent="0.35">
      <c r="B44" s="20"/>
      <c r="C44" s="20"/>
      <c r="D44" s="30"/>
    </row>
    <row r="45" spans="1:4" x14ac:dyDescent="0.35">
      <c r="B45" s="20"/>
      <c r="C45" s="20"/>
      <c r="D45" s="30"/>
    </row>
    <row r="46" spans="1:4" x14ac:dyDescent="0.35">
      <c r="B46" s="20"/>
      <c r="C46" s="20"/>
      <c r="D46" s="30"/>
    </row>
    <row r="47" spans="1:4" x14ac:dyDescent="0.35">
      <c r="B47" s="20"/>
      <c r="C47" s="20"/>
      <c r="D47" s="30"/>
    </row>
    <row r="48" spans="1:4" x14ac:dyDescent="0.35">
      <c r="B48" s="20"/>
      <c r="C48" s="20"/>
      <c r="D48" s="30"/>
    </row>
    <row r="49" spans="2:4" x14ac:dyDescent="0.35">
      <c r="B49" s="20"/>
      <c r="C49" s="20"/>
      <c r="D49" s="30"/>
    </row>
    <row r="50" spans="2:4" x14ac:dyDescent="0.35">
      <c r="B50" s="20"/>
      <c r="C50" s="20"/>
      <c r="D50" s="30"/>
    </row>
    <row r="51" spans="2:4" x14ac:dyDescent="0.35">
      <c r="B51" s="20"/>
      <c r="C51" s="20"/>
      <c r="D51" s="30"/>
    </row>
    <row r="52" spans="2:4" x14ac:dyDescent="0.35">
      <c r="B52" s="20"/>
      <c r="C52" s="20"/>
      <c r="D52" s="30"/>
    </row>
    <row r="53" spans="2:4" x14ac:dyDescent="0.35">
      <c r="B53" s="21"/>
      <c r="C53" s="22"/>
      <c r="D53" s="30"/>
    </row>
    <row r="54" spans="2:4" x14ac:dyDescent="0.35">
      <c r="C54" s="23"/>
    </row>
    <row r="55" spans="2:4" x14ac:dyDescent="0.35">
      <c r="C55" s="23"/>
    </row>
    <row r="56" spans="2:4" x14ac:dyDescent="0.35">
      <c r="C56" s="23"/>
    </row>
    <row r="57" spans="2:4" x14ac:dyDescent="0.35">
      <c r="C57" s="23"/>
    </row>
    <row r="58" spans="2:4" x14ac:dyDescent="0.35">
      <c r="C58" s="23"/>
    </row>
    <row r="59" spans="2:4" x14ac:dyDescent="0.35">
      <c r="C59" s="23"/>
    </row>
    <row r="60" spans="2:4" x14ac:dyDescent="0.35">
      <c r="C60" s="23"/>
    </row>
    <row r="61" spans="2:4" x14ac:dyDescent="0.35">
      <c r="C61" s="23"/>
    </row>
    <row r="62" spans="2:4" x14ac:dyDescent="0.35">
      <c r="C62" s="23"/>
    </row>
    <row r="63" spans="2:4" x14ac:dyDescent="0.35">
      <c r="C63" s="23"/>
    </row>
    <row r="64" spans="2:4" x14ac:dyDescent="0.35">
      <c r="C64" s="23"/>
    </row>
    <row r="65" spans="3:3" x14ac:dyDescent="0.35">
      <c r="C65" s="23"/>
    </row>
    <row r="66" spans="3:3" x14ac:dyDescent="0.35">
      <c r="C66" s="23"/>
    </row>
    <row r="67" spans="3:3" x14ac:dyDescent="0.35">
      <c r="C67" s="23"/>
    </row>
    <row r="68" spans="3:3" x14ac:dyDescent="0.35">
      <c r="C68" s="23"/>
    </row>
    <row r="69" spans="3:3" x14ac:dyDescent="0.35">
      <c r="C69" s="23"/>
    </row>
    <row r="70" spans="3:3" x14ac:dyDescent="0.35">
      <c r="C70" s="23"/>
    </row>
    <row r="71" spans="3:3" x14ac:dyDescent="0.35">
      <c r="C71" s="19"/>
    </row>
    <row r="72" spans="3:3" x14ac:dyDescent="0.35">
      <c r="C72" s="19"/>
    </row>
    <row r="73" spans="3:3" x14ac:dyDescent="0.35">
      <c r="C73" s="19"/>
    </row>
    <row r="74" spans="3:3" x14ac:dyDescent="0.35">
      <c r="C74" s="19"/>
    </row>
    <row r="75" spans="3:3" x14ac:dyDescent="0.35">
      <c r="C75" s="19"/>
    </row>
    <row r="76" spans="3:3" x14ac:dyDescent="0.35">
      <c r="C76" s="19"/>
    </row>
    <row r="77" spans="3:3" x14ac:dyDescent="0.35">
      <c r="C77" s="1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98063-CEC5-498E-AD07-D3FC59E52D50}">
  <dimension ref="A1:D77"/>
  <sheetViews>
    <sheetView topLeftCell="A18" workbookViewId="0">
      <selection activeCell="B31" sqref="B31:B32"/>
    </sheetView>
  </sheetViews>
  <sheetFormatPr defaultRowHeight="18" x14ac:dyDescent="0.35"/>
  <cols>
    <col min="1" max="1" width="7" style="2" customWidth="1"/>
    <col min="2" max="2" width="49.6640625" style="2" customWidth="1"/>
    <col min="3" max="3" width="21.5546875" style="2" customWidth="1"/>
    <col min="4" max="4" width="29.5546875" style="19" customWidth="1"/>
  </cols>
  <sheetData>
    <row r="1" spans="1:3" x14ac:dyDescent="0.35">
      <c r="A1" s="2" t="s">
        <v>18</v>
      </c>
      <c r="B1" s="3" t="s">
        <v>0</v>
      </c>
      <c r="C1" s="3"/>
    </row>
    <row r="2" spans="1:3" x14ac:dyDescent="0.35">
      <c r="B2" s="3" t="s">
        <v>1</v>
      </c>
      <c r="C2" s="3"/>
    </row>
    <row r="3" spans="1:3" x14ac:dyDescent="0.35">
      <c r="B3" s="3" t="s">
        <v>63</v>
      </c>
      <c r="C3" s="3"/>
    </row>
    <row r="5" spans="1:3" x14ac:dyDescent="0.35">
      <c r="B5" s="5" t="s">
        <v>2</v>
      </c>
    </row>
    <row r="6" spans="1:3" x14ac:dyDescent="0.35">
      <c r="C6" s="6"/>
    </row>
    <row r="7" spans="1:3" x14ac:dyDescent="0.35">
      <c r="B7" s="7" t="s">
        <v>3</v>
      </c>
      <c r="C7" s="4"/>
    </row>
    <row r="8" spans="1:3" x14ac:dyDescent="0.35">
      <c r="B8" s="7" t="s">
        <v>4</v>
      </c>
      <c r="C8" s="4"/>
    </row>
    <row r="9" spans="1:3" x14ac:dyDescent="0.35">
      <c r="B9" s="7" t="s">
        <v>5</v>
      </c>
      <c r="C9" s="4"/>
    </row>
    <row r="10" spans="1:3" x14ac:dyDescent="0.35">
      <c r="B10" s="7" t="s">
        <v>6</v>
      </c>
      <c r="C10" s="4"/>
    </row>
    <row r="11" spans="1:3" x14ac:dyDescent="0.35">
      <c r="B11" s="7" t="s">
        <v>7</v>
      </c>
      <c r="C11" s="4"/>
    </row>
    <row r="12" spans="1:3" x14ac:dyDescent="0.35">
      <c r="B12" s="7" t="s">
        <v>8</v>
      </c>
      <c r="C12" s="4"/>
    </row>
    <row r="13" spans="1:3" x14ac:dyDescent="0.35">
      <c r="B13" s="7" t="s">
        <v>9</v>
      </c>
      <c r="C13" s="4"/>
    </row>
    <row r="14" spans="1:3" x14ac:dyDescent="0.35">
      <c r="B14" s="7" t="s">
        <v>10</v>
      </c>
      <c r="C14" s="4"/>
    </row>
    <row r="15" spans="1:3" x14ac:dyDescent="0.35">
      <c r="B15" s="7" t="s">
        <v>11</v>
      </c>
      <c r="C15" s="4"/>
    </row>
    <row r="16" spans="1:3" x14ac:dyDescent="0.35">
      <c r="B16" s="7"/>
      <c r="C16" s="4"/>
    </row>
    <row r="17" spans="1:4" x14ac:dyDescent="0.35">
      <c r="C17" s="8"/>
    </row>
    <row r="18" spans="1:4" ht="35.4" x14ac:dyDescent="0.35">
      <c r="B18" s="9" t="s">
        <v>64</v>
      </c>
      <c r="C18" s="10">
        <f>SUM(C7:C17)</f>
        <v>0</v>
      </c>
    </row>
    <row r="19" spans="1:4" x14ac:dyDescent="0.35">
      <c r="C19" s="8"/>
      <c r="D19" s="31"/>
    </row>
    <row r="20" spans="1:4" x14ac:dyDescent="0.35">
      <c r="C20" s="8"/>
      <c r="D20" s="31"/>
    </row>
    <row r="21" spans="1:4" x14ac:dyDescent="0.35">
      <c r="B21" s="5" t="s">
        <v>12</v>
      </c>
      <c r="C21" s="8"/>
      <c r="D21" s="31"/>
    </row>
    <row r="22" spans="1:4" x14ac:dyDescent="0.35">
      <c r="C22" s="8"/>
      <c r="D22" s="31"/>
    </row>
    <row r="23" spans="1:4" x14ac:dyDescent="0.35">
      <c r="B23" s="11" t="s">
        <v>65</v>
      </c>
      <c r="C23" s="12"/>
      <c r="D23" s="31"/>
    </row>
    <row r="24" spans="1:4" x14ac:dyDescent="0.35">
      <c r="B24" s="11" t="s">
        <v>13</v>
      </c>
      <c r="C24" s="12"/>
      <c r="D24" s="31"/>
    </row>
    <row r="25" spans="1:4" x14ac:dyDescent="0.35">
      <c r="B25" s="13" t="s">
        <v>27</v>
      </c>
      <c r="C25" s="14"/>
      <c r="D25" s="31"/>
    </row>
    <row r="26" spans="1:4" x14ac:dyDescent="0.35">
      <c r="B26" s="13"/>
      <c r="C26" s="14"/>
      <c r="D26" s="31"/>
    </row>
    <row r="27" spans="1:4" x14ac:dyDescent="0.35">
      <c r="B27" s="11" t="s">
        <v>66</v>
      </c>
      <c r="C27" s="10">
        <f>C23-C24-C25</f>
        <v>0</v>
      </c>
    </row>
    <row r="28" spans="1:4" x14ac:dyDescent="0.35">
      <c r="B28" s="11"/>
      <c r="C28" s="15"/>
    </row>
    <row r="29" spans="1:4" x14ac:dyDescent="0.35">
      <c r="B29" s="11"/>
    </row>
    <row r="30" spans="1:4" x14ac:dyDescent="0.35">
      <c r="A30" s="16"/>
      <c r="B30" s="17" t="s">
        <v>14</v>
      </c>
    </row>
    <row r="31" spans="1:4" x14ac:dyDescent="0.35">
      <c r="A31" s="16" t="s">
        <v>15</v>
      </c>
      <c r="B31" s="18"/>
      <c r="C31" s="19"/>
      <c r="D31" s="31"/>
    </row>
    <row r="32" spans="1:4" x14ac:dyDescent="0.35">
      <c r="A32" s="16" t="s">
        <v>16</v>
      </c>
      <c r="B32" s="18"/>
      <c r="C32" s="31"/>
      <c r="D32" s="31"/>
    </row>
    <row r="33" spans="1:4" x14ac:dyDescent="0.35">
      <c r="A33" s="16"/>
      <c r="B33" s="18"/>
      <c r="C33" s="19"/>
    </row>
    <row r="34" spans="1:4" x14ac:dyDescent="0.35">
      <c r="A34" s="16" t="s">
        <v>17</v>
      </c>
      <c r="B34" s="18">
        <f>SUM(B31:B32)</f>
        <v>0</v>
      </c>
      <c r="C34" s="19"/>
      <c r="D34" s="31"/>
    </row>
    <row r="35" spans="1:4" x14ac:dyDescent="0.35">
      <c r="A35" s="11"/>
      <c r="B35" s="11"/>
      <c r="C35" s="19"/>
    </row>
    <row r="36" spans="1:4" x14ac:dyDescent="0.35">
      <c r="B36" s="1"/>
      <c r="C36" s="19"/>
    </row>
    <row r="37" spans="1:4" x14ac:dyDescent="0.35">
      <c r="B37" s="1"/>
      <c r="C37" s="24"/>
    </row>
    <row r="38" spans="1:4" x14ac:dyDescent="0.35">
      <c r="C38" s="19"/>
    </row>
    <row r="39" spans="1:4" x14ac:dyDescent="0.35">
      <c r="C39" s="19"/>
    </row>
    <row r="42" spans="1:4" x14ac:dyDescent="0.35">
      <c r="B42" s="20"/>
      <c r="C42" s="20"/>
      <c r="D42" s="30"/>
    </row>
    <row r="43" spans="1:4" x14ac:dyDescent="0.35">
      <c r="B43" s="20"/>
      <c r="C43" s="20"/>
      <c r="D43" s="30"/>
    </row>
    <row r="44" spans="1:4" x14ac:dyDescent="0.35">
      <c r="B44" s="20"/>
      <c r="C44" s="20"/>
      <c r="D44" s="30"/>
    </row>
    <row r="45" spans="1:4" x14ac:dyDescent="0.35">
      <c r="B45" s="20"/>
      <c r="C45" s="20"/>
      <c r="D45" s="30"/>
    </row>
    <row r="46" spans="1:4" x14ac:dyDescent="0.35">
      <c r="B46" s="20"/>
      <c r="C46" s="20"/>
      <c r="D46" s="30"/>
    </row>
    <row r="47" spans="1:4" x14ac:dyDescent="0.35">
      <c r="B47" s="20"/>
      <c r="C47" s="20"/>
      <c r="D47" s="30"/>
    </row>
    <row r="48" spans="1:4" x14ac:dyDescent="0.35">
      <c r="B48" s="20"/>
      <c r="C48" s="20"/>
      <c r="D48" s="30"/>
    </row>
    <row r="49" spans="2:4" x14ac:dyDescent="0.35">
      <c r="B49" s="20"/>
      <c r="C49" s="20"/>
      <c r="D49" s="30"/>
    </row>
    <row r="50" spans="2:4" x14ac:dyDescent="0.35">
      <c r="B50" s="20"/>
      <c r="C50" s="20"/>
      <c r="D50" s="30"/>
    </row>
    <row r="51" spans="2:4" x14ac:dyDescent="0.35">
      <c r="B51" s="20"/>
      <c r="C51" s="20"/>
      <c r="D51" s="30"/>
    </row>
    <row r="52" spans="2:4" x14ac:dyDescent="0.35">
      <c r="B52" s="20"/>
      <c r="C52" s="20"/>
      <c r="D52" s="30"/>
    </row>
    <row r="53" spans="2:4" x14ac:dyDescent="0.35">
      <c r="B53" s="21"/>
      <c r="C53" s="22"/>
      <c r="D53" s="30"/>
    </row>
    <row r="54" spans="2:4" x14ac:dyDescent="0.35">
      <c r="C54" s="23"/>
    </row>
    <row r="55" spans="2:4" x14ac:dyDescent="0.35">
      <c r="C55" s="23"/>
    </row>
    <row r="56" spans="2:4" x14ac:dyDescent="0.35">
      <c r="C56" s="23"/>
    </row>
    <row r="57" spans="2:4" x14ac:dyDescent="0.35">
      <c r="C57" s="23"/>
    </row>
    <row r="58" spans="2:4" x14ac:dyDescent="0.35">
      <c r="C58" s="23"/>
    </row>
    <row r="59" spans="2:4" x14ac:dyDescent="0.35">
      <c r="C59" s="23"/>
    </row>
    <row r="60" spans="2:4" x14ac:dyDescent="0.35">
      <c r="C60" s="23"/>
    </row>
    <row r="61" spans="2:4" x14ac:dyDescent="0.35">
      <c r="C61" s="23"/>
    </row>
    <row r="62" spans="2:4" x14ac:dyDescent="0.35">
      <c r="C62" s="23"/>
    </row>
    <row r="63" spans="2:4" x14ac:dyDescent="0.35">
      <c r="C63" s="23"/>
    </row>
    <row r="64" spans="2:4" x14ac:dyDescent="0.35">
      <c r="C64" s="23"/>
    </row>
    <row r="65" spans="3:3" x14ac:dyDescent="0.35">
      <c r="C65" s="23"/>
    </row>
    <row r="66" spans="3:3" x14ac:dyDescent="0.35">
      <c r="C66" s="23"/>
    </row>
    <row r="67" spans="3:3" x14ac:dyDescent="0.35">
      <c r="C67" s="23"/>
    </row>
    <row r="68" spans="3:3" x14ac:dyDescent="0.35">
      <c r="C68" s="23"/>
    </row>
    <row r="69" spans="3:3" x14ac:dyDescent="0.35">
      <c r="C69" s="23"/>
    </row>
    <row r="70" spans="3:3" x14ac:dyDescent="0.35">
      <c r="C70" s="23"/>
    </row>
    <row r="71" spans="3:3" x14ac:dyDescent="0.35">
      <c r="C71" s="19"/>
    </row>
    <row r="72" spans="3:3" x14ac:dyDescent="0.35">
      <c r="C72" s="19"/>
    </row>
    <row r="73" spans="3:3" x14ac:dyDescent="0.35">
      <c r="C73" s="19"/>
    </row>
    <row r="74" spans="3:3" x14ac:dyDescent="0.35">
      <c r="C74" s="19"/>
    </row>
    <row r="75" spans="3:3" x14ac:dyDescent="0.35">
      <c r="C75" s="19"/>
    </row>
    <row r="76" spans="3:3" x14ac:dyDescent="0.35">
      <c r="C76" s="19"/>
    </row>
    <row r="77" spans="3:3" x14ac:dyDescent="0.35">
      <c r="C77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JULY 25</vt:lpstr>
      <vt:lpstr>AUG 25</vt:lpstr>
      <vt:lpstr>SEPT 25</vt:lpstr>
      <vt:lpstr>OCT 25</vt:lpstr>
      <vt:lpstr>NOV 25</vt:lpstr>
      <vt:lpstr>DEc 25</vt:lpstr>
      <vt:lpstr>JAN 26</vt:lpstr>
      <vt:lpstr>FEB 26</vt:lpstr>
      <vt:lpstr>MAR 26</vt:lpstr>
      <vt:lpstr>APR 26</vt:lpstr>
      <vt:lpstr>MAY 26</vt:lpstr>
      <vt:lpstr>JUNE 26</vt:lpstr>
      <vt:lpstr>JUNE EOY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</dc:creator>
  <cp:lastModifiedBy>Debbie Holbrook</cp:lastModifiedBy>
  <cp:lastPrinted>2025-09-09T13:42:51Z</cp:lastPrinted>
  <dcterms:created xsi:type="dcterms:W3CDTF">2023-08-02T20:32:32Z</dcterms:created>
  <dcterms:modified xsi:type="dcterms:W3CDTF">2025-10-16T20:49:32Z</dcterms:modified>
</cp:coreProperties>
</file>