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firstSheet="3" activeTab="5"/>
  </bookViews>
  <sheets>
    <sheet name="July 10" sheetId="1" r:id="rId1"/>
    <sheet name="Aug 10" sheetId="2" r:id="rId2"/>
    <sheet name="Sept 10" sheetId="3" r:id="rId3"/>
    <sheet name="OCt 10" sheetId="4" r:id="rId4"/>
    <sheet name="Nov 10" sheetId="5" r:id="rId5"/>
    <sheet name="Dec10" sheetId="6" r:id="rId6"/>
    <sheet name="Jan 11" sheetId="7" r:id="rId7"/>
    <sheet name="Feb 11" sheetId="8" r:id="rId8"/>
    <sheet name="Mar 11" sheetId="9" r:id="rId9"/>
    <sheet name="Apr 11" sheetId="10" r:id="rId10"/>
    <sheet name="May 11" sheetId="11" r:id="rId11"/>
    <sheet name="June 2011" sheetId="12" r:id="rId12"/>
  </sheets>
  <definedNames/>
  <calcPr fullCalcOnLoad="1"/>
</workbook>
</file>

<file path=xl/sharedStrings.xml><?xml version="1.0" encoding="utf-8"?>
<sst xmlns="http://schemas.openxmlformats.org/spreadsheetml/2006/main" count="360" uniqueCount="36">
  <si>
    <t>Todd County Board of Education</t>
  </si>
  <si>
    <t>Schedule of Investments</t>
  </si>
  <si>
    <t>Date</t>
  </si>
  <si>
    <t>Maturity</t>
  </si>
  <si>
    <t>of Issue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</si>
  <si>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</si>
  <si>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</si>
  <si>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</si>
  <si>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</si>
  <si>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</si>
  <si>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</si>
  <si>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</si>
  <si>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</si>
  <si>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</si>
  <si>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</si>
  <si>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</si>
  <si>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</si>
  <si>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</si>
  <si>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</si>
  <si>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</si>
  <si>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</si>
  <si>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</si>
  <si>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United Southern</t>
  </si>
  <si>
    <t>July 31, 2009</t>
  </si>
  <si>
    <t>Annual Int</t>
  </si>
  <si>
    <t>August 31, 2010</t>
  </si>
  <si>
    <t>September 30, 2010</t>
  </si>
  <si>
    <t>October 31, 2010</t>
  </si>
  <si>
    <t>November 30, 2010</t>
  </si>
  <si>
    <t>April 30, 2011</t>
  </si>
  <si>
    <t>May 31, 2011</t>
  </si>
  <si>
    <t>June 30, 2011</t>
  </si>
  <si>
    <t>March 31, 2011</t>
  </si>
  <si>
    <t>February 28, 2011</t>
  </si>
  <si>
    <t>January 31, 2011</t>
  </si>
  <si>
    <t>December 31,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</si>
</sst>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17" applyFont="1" applyAlignment="1">
      <alignment horizontal="center"/>
    </xf>
    <xf numFmtId="44" fontId="5" fillId="0" borderId="0" xfId="17" applyFont="1" applyAlignment="1">
      <alignment horizontal="center"/>
    </xf>
    <xf numFmtId="42" fontId="1" fillId="0" borderId="0" xfId="17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17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42" fontId="6" fillId="0" borderId="0" xfId="17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17" applyNumberFormat="1" applyFont="1" applyAlignment="1">
      <alignment horizontal="center"/>
    </xf>
    <xf numFmtId="44" fontId="8" fillId="0" borderId="0" xfId="17" applyFont="1" applyAlignment="1">
      <alignment horizontal="center"/>
    </xf>
    <xf numFmtId="44" fontId="6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17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17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17" applyNumberFormat="1" applyFont="1" applyAlignment="1">
      <alignment/>
    </xf>
    <xf numFmtId="164" fontId="1" fillId="0" borderId="0" xfId="0" applyNumberFormat="1" applyFont="1" applyAlignment="1">
      <alignment/>
    </xf>
    <xf numFmtId="5" fontId="6" fillId="0" borderId="0" xfId="17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17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17" applyNumberFormat="1" applyFont="1" applyAlignment="1">
      <alignment horizontal="right"/>
    </xf>
    <xf numFmtId="164" fontId="13" fillId="0" borderId="0" xfId="17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5" fontId="6" fillId="0" borderId="2" xfId="17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5" fontId="6" fillId="0" borderId="2" xfId="17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2430702.55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72921.0765</v>
      </c>
      <c r="I8" s="36">
        <f>+B8*I4</f>
        <v>55176.947885</v>
      </c>
      <c r="J8" s="43">
        <f>+H8-I8</f>
        <v>17744.128614999994</v>
      </c>
    </row>
    <row r="9" spans="1:10" ht="16.5">
      <c r="A9" s="18" t="s">
        <v>22</v>
      </c>
      <c r="B9" s="56">
        <v>1346699.14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40400.9742</v>
      </c>
      <c r="I9" s="36">
        <f>+B9*I4</f>
        <v>30570.070477999998</v>
      </c>
      <c r="J9" s="43">
        <f>+H9-I9</f>
        <v>9830.903722</v>
      </c>
    </row>
    <row r="10" spans="1:10" ht="16.5">
      <c r="A10" s="13" t="s">
        <v>19</v>
      </c>
      <c r="B10" s="50">
        <f>SUM(B8:B9)</f>
        <v>3777401.6899999995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4"/>
      <c r="C19" s="34"/>
      <c r="D19" s="34"/>
      <c r="E19" s="39"/>
      <c r="F19" s="19"/>
      <c r="G19" s="19"/>
      <c r="H19" s="28"/>
      <c r="I19" s="28"/>
      <c r="J19" s="43"/>
    </row>
    <row r="20" spans="1:10" ht="16.5">
      <c r="A20" s="13"/>
      <c r="B20" s="21"/>
      <c r="C20" s="34"/>
      <c r="D20" s="34"/>
      <c r="E20" s="39"/>
      <c r="F20" s="19"/>
      <c r="G20" s="19"/>
      <c r="H20" s="28"/>
      <c r="I20" s="28"/>
      <c r="J20" s="43"/>
    </row>
    <row r="21" spans="1:10" ht="16.5">
      <c r="A21" s="13"/>
      <c r="B21" s="21"/>
      <c r="C21" s="34"/>
      <c r="D21" s="34"/>
      <c r="E21" s="39"/>
      <c r="F21" s="19"/>
      <c r="G21" s="19"/>
      <c r="H21" s="28"/>
      <c r="I21" s="28"/>
      <c r="J21" s="43"/>
    </row>
    <row r="22" spans="1:10" ht="16.5">
      <c r="A22" s="13"/>
      <c r="B22" s="21"/>
      <c r="C22" s="34"/>
      <c r="D22" s="34"/>
      <c r="E22" s="39"/>
      <c r="F22" s="19"/>
      <c r="G22" s="19"/>
      <c r="H22" s="28"/>
      <c r="I22" s="28"/>
      <c r="J22" s="43"/>
    </row>
    <row r="23" spans="1:10" ht="16.5">
      <c r="A23" s="13"/>
      <c r="B23" s="21"/>
      <c r="C23" s="34"/>
      <c r="D23" s="34"/>
      <c r="E23" s="39"/>
      <c r="F23" s="19"/>
      <c r="G23" s="19"/>
      <c r="H23" s="28"/>
      <c r="I23" s="28"/>
      <c r="J23" s="43"/>
    </row>
    <row r="24" spans="1:10" ht="16.5">
      <c r="A24" s="13"/>
      <c r="B24" s="24"/>
      <c r="C24" s="34"/>
      <c r="D24" s="34"/>
      <c r="E24" s="39"/>
      <c r="F24" s="19"/>
      <c r="G24" s="19"/>
      <c r="H24" s="28"/>
      <c r="I24" s="28"/>
      <c r="J24" s="43"/>
    </row>
    <row r="25" spans="1:10" ht="16.5">
      <c r="A25" s="13"/>
      <c r="B25" s="32"/>
      <c r="C25" s="34"/>
      <c r="D25" s="33"/>
      <c r="E25" s="13"/>
      <c r="F25" s="19"/>
      <c r="G25" s="19"/>
      <c r="H25" s="35"/>
      <c r="I25" s="35"/>
      <c r="J25" s="45"/>
    </row>
    <row r="26" spans="1:10" ht="16.5">
      <c r="A26" s="13"/>
      <c r="B26" s="32"/>
      <c r="C26" s="34"/>
      <c r="D26" s="34"/>
      <c r="E26" s="39"/>
      <c r="F26" s="19"/>
      <c r="G26" s="19"/>
      <c r="H26" s="35"/>
      <c r="I26" s="35"/>
      <c r="J26" s="45"/>
    </row>
    <row r="27" spans="1:10" ht="16.5">
      <c r="A27" s="13"/>
      <c r="B27" s="32"/>
      <c r="C27" s="34"/>
      <c r="D27" s="33"/>
      <c r="E27" s="13"/>
      <c r="F27" s="19"/>
      <c r="G27" s="19"/>
      <c r="H27" s="35"/>
      <c r="I27" s="35"/>
      <c r="J27" s="45"/>
    </row>
    <row r="28" spans="1:10" ht="16.5">
      <c r="A28" s="13"/>
      <c r="B28" s="32"/>
      <c r="C28" s="34"/>
      <c r="D28" s="33"/>
      <c r="E28" s="13"/>
      <c r="F28" s="19"/>
      <c r="G28" s="19"/>
      <c r="H28" s="35"/>
      <c r="I28" s="35"/>
      <c r="J28" s="35"/>
    </row>
    <row r="29" spans="1:10" ht="16.5">
      <c r="A29" s="13"/>
      <c r="B29" s="32"/>
      <c r="C29" s="34"/>
      <c r="D29" s="33"/>
      <c r="E29" s="13"/>
      <c r="F29" s="19"/>
      <c r="G29" s="19"/>
      <c r="H29" s="35"/>
      <c r="I29" s="35"/>
      <c r="J29" s="35"/>
    </row>
    <row r="30" spans="1:10" ht="16.5">
      <c r="A30" s="13"/>
      <c r="B30" s="32"/>
      <c r="C30" s="34"/>
      <c r="D30" s="33"/>
      <c r="E30" s="13"/>
      <c r="F30" s="19"/>
      <c r="G30" s="19"/>
      <c r="H30" s="35"/>
      <c r="I30" s="35"/>
      <c r="J30" s="35"/>
    </row>
    <row r="31" spans="1:10" ht="16.5">
      <c r="A31" s="13"/>
      <c r="H31" s="13"/>
      <c r="I31" s="13"/>
      <c r="J31" s="13"/>
    </row>
    <row r="32" spans="1:10" ht="16.5">
      <c r="A32" s="13"/>
      <c r="H32" s="13"/>
      <c r="I32" s="13"/>
      <c r="J32" s="32"/>
    </row>
    <row r="33" spans="1:10" ht="16.5">
      <c r="A33" s="14"/>
      <c r="H33" s="13"/>
      <c r="I33" s="13"/>
      <c r="J33" s="32"/>
    </row>
    <row r="34" spans="8:10" ht="16.5">
      <c r="H34" s="13"/>
      <c r="I34" s="13"/>
      <c r="J34" s="32"/>
    </row>
    <row r="39" ht="12.75">
      <c r="A39" t="s">
        <v>21</v>
      </c>
    </row>
  </sheetData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8" width="11.7109375" style="0" customWidth="1"/>
    <col min="9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2412612.51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72378.37529999999</v>
      </c>
      <c r="I8" s="36">
        <f>+B8*I4</f>
        <v>54766.303976999996</v>
      </c>
      <c r="J8" s="43">
        <f>+H8-I8</f>
        <v>17612.07132299999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2412612.51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8" ht="15">
      <c r="A19" s="14"/>
      <c r="B19" s="14"/>
      <c r="C19" s="14"/>
      <c r="D19" s="14"/>
      <c r="E19" s="14"/>
      <c r="F19" s="14"/>
      <c r="G19" s="14"/>
      <c r="H19" s="14"/>
    </row>
    <row r="20" spans="1:10" ht="18.75">
      <c r="A20" s="13"/>
      <c r="B20" s="61"/>
      <c r="C20" s="62"/>
      <c r="D20" s="62"/>
      <c r="E20" s="14"/>
      <c r="F20" s="14"/>
      <c r="G20" s="14"/>
      <c r="H20" s="14"/>
      <c r="J20" s="49"/>
    </row>
    <row r="21" spans="1:8" ht="16.5">
      <c r="A21" s="13"/>
      <c r="B21" s="60"/>
      <c r="C21" s="60"/>
      <c r="D21" s="60"/>
      <c r="E21" s="14"/>
      <c r="F21" s="14"/>
      <c r="G21" s="14"/>
      <c r="H21" s="14"/>
    </row>
    <row r="22" spans="1:10" ht="16.5">
      <c r="A22" s="13"/>
      <c r="B22" s="60"/>
      <c r="C22" s="60"/>
      <c r="D22" s="59"/>
      <c r="E22" s="14"/>
      <c r="F22" s="14"/>
      <c r="G22" s="14"/>
      <c r="H22" s="14"/>
      <c r="I22" s="14"/>
      <c r="J22" s="14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30"/>
      <c r="J23" s="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28"/>
      <c r="J24" s="20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28"/>
      <c r="J25" s="20"/>
    </row>
    <row r="26" spans="1:9" ht="15">
      <c r="A26" s="14"/>
      <c r="I26" s="27"/>
    </row>
    <row r="27" spans="8:9" ht="12.75">
      <c r="H27" s="27"/>
      <c r="I27" s="27"/>
    </row>
    <row r="28" spans="1:10" ht="16.5">
      <c r="A28" s="13"/>
      <c r="H28" s="27"/>
      <c r="I28" s="27"/>
      <c r="J28" s="23"/>
    </row>
    <row r="29" spans="1:9" ht="15">
      <c r="A29" s="14"/>
      <c r="H29" s="27"/>
      <c r="I29" s="27"/>
    </row>
  </sheetData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2418561.42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72556.84259999999</v>
      </c>
      <c r="I8" s="36">
        <f>+B8*I4</f>
        <v>54901.344234000004</v>
      </c>
      <c r="J8" s="43">
        <f>+H8-I8</f>
        <v>17655.498365999985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8">
        <f>SUM(B8:B9)</f>
        <v>2418561.42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ht="12.75">
      <c r="J20" s="49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2430702.55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72921.0765</v>
      </c>
      <c r="I8" s="36">
        <f>+B8*I4</f>
        <v>55176.947885</v>
      </c>
      <c r="J8" s="43">
        <f>+H8-I8</f>
        <v>17744.128614999994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2430702.55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2436895.85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60922.396250000005</v>
      </c>
      <c r="I8" s="36">
        <f>+B8*I4</f>
        <v>55317.535795</v>
      </c>
      <c r="J8" s="43">
        <f>+H8-I8</f>
        <v>5604.860455000002</v>
      </c>
    </row>
    <row r="9" spans="1:10" ht="16.5">
      <c r="A9" s="18" t="s">
        <v>22</v>
      </c>
      <c r="B9" s="56">
        <v>1350130.46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40503.913799999995</v>
      </c>
      <c r="I9" s="36">
        <f>+B9*I4</f>
        <v>30647.961442</v>
      </c>
      <c r="J9" s="43">
        <f>+H9-I9</f>
        <v>9855.952357999995</v>
      </c>
    </row>
    <row r="10" spans="1:10" ht="16.5">
      <c r="A10" s="13" t="s">
        <v>19</v>
      </c>
      <c r="B10" s="50">
        <f>SUM(B8:B9)</f>
        <v>3787026.31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B9" sqref="B9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2442070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61051.75</v>
      </c>
      <c r="I8" s="36">
        <f>+B8*I4</f>
        <v>55434.989</v>
      </c>
      <c r="J8" s="43">
        <f>+H8-I8</f>
        <v>5616.760999999999</v>
      </c>
    </row>
    <row r="9" spans="1:10" ht="16.5">
      <c r="A9" s="18" t="s">
        <v>22</v>
      </c>
      <c r="B9" s="56">
        <v>1353571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40607.13</v>
      </c>
      <c r="I9" s="36">
        <f>+B9*I4</f>
        <v>30726.061700000002</v>
      </c>
      <c r="J9" s="43">
        <f>+H9-I9</f>
        <v>9881.068299999995</v>
      </c>
    </row>
    <row r="10" spans="1:10" ht="16.5">
      <c r="A10" s="13" t="s">
        <v>19</v>
      </c>
      <c r="B10" s="55">
        <f>SUM(B8:B9)</f>
        <v>3795641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3" sqref="A13:G1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2447088.03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61177.200749999996</v>
      </c>
      <c r="I8" s="36">
        <f>+B8*I4</f>
        <v>55548.898281</v>
      </c>
      <c r="J8" s="43">
        <f>+H8-I8</f>
        <v>5628.302468999995</v>
      </c>
    </row>
    <row r="9" spans="1:10" ht="16.5">
      <c r="A9" s="18"/>
      <c r="B9" s="65"/>
      <c r="C9" s="33"/>
      <c r="D9" s="33"/>
      <c r="E9" s="53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2447088.03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4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8" sqref="A8:J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2452283.9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61307.0975</v>
      </c>
      <c r="I8" s="36">
        <f>+B8*I4</f>
        <v>55666.84453</v>
      </c>
      <c r="J8" s="43">
        <f>+H8-I8</f>
        <v>5640.252970000001</v>
      </c>
    </row>
    <row r="9" spans="1:10" ht="16.5">
      <c r="A9" s="18"/>
      <c r="B9" s="65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8">
        <f>SUM(B8:B9)</f>
        <v>2452283.9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tabSelected="1" workbookViewId="0" topLeftCell="A1">
      <selection activeCell="B9" sqref="B9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2457322.84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61433.070999999996</v>
      </c>
      <c r="I8" s="36">
        <f>+B8*I4</f>
        <v>55781.228468</v>
      </c>
      <c r="J8" s="43">
        <f>+H8-I8</f>
        <v>5651.842531999995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8">
        <f>SUM(B8:B9)</f>
        <v>2457322.84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B10" sqref="B10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2394854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71845.62</v>
      </c>
      <c r="I8" s="36">
        <f>+B8*I4</f>
        <v>54363.18580000001</v>
      </c>
      <c r="J8" s="43">
        <f>+H8-I8</f>
        <v>17482.43419999999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2394854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.75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">
      <c r="A26" s="14"/>
    </row>
    <row r="27" ht="16.5">
      <c r="A27" s="13"/>
    </row>
    <row r="28" spans="1:10" ht="16.5">
      <c r="A28" s="13"/>
      <c r="J28" s="26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2400955.44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72028.6632</v>
      </c>
      <c r="I8" s="36">
        <f>+B8*I4</f>
        <v>54501.688488</v>
      </c>
      <c r="J8" s="43">
        <f>+H8-I8</f>
        <v>17526.974711999996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2400955.44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.75">
      <c r="A22" s="13"/>
      <c r="B22" s="61"/>
      <c r="C22" s="62"/>
      <c r="D22" s="62"/>
      <c r="E22" s="14"/>
      <c r="F22" s="14"/>
      <c r="G22" s="14"/>
      <c r="H22" s="14"/>
      <c r="I22" s="14"/>
      <c r="J22" s="23"/>
    </row>
    <row r="23" spans="1:10" ht="16.5">
      <c r="A23" s="13"/>
      <c r="B23" s="60"/>
      <c r="C23" s="60"/>
      <c r="D23" s="60"/>
      <c r="E23" s="14"/>
      <c r="F23" s="14"/>
      <c r="G23" s="14"/>
      <c r="H23" s="14"/>
      <c r="I23" s="14"/>
      <c r="J23" s="23"/>
    </row>
    <row r="24" spans="1:10" ht="16.5">
      <c r="A24" s="13"/>
      <c r="B24" s="60"/>
      <c r="C24" s="60"/>
      <c r="D24" s="59"/>
      <c r="E24" s="14"/>
      <c r="F24" s="14"/>
      <c r="G24" s="14"/>
      <c r="H24" s="14"/>
      <c r="I24" s="14"/>
      <c r="J24" s="14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5">
      <c r="A28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</sheetData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2406480.93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72194.4279</v>
      </c>
      <c r="I8" s="36">
        <f>+B8*I4</f>
        <v>54627.11711100001</v>
      </c>
      <c r="J8" s="43">
        <f>+H8-I8</f>
        <v>17567.31078899999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2406480.93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spans="1:10" ht="15">
      <c r="A20" s="14"/>
      <c r="B20" s="14"/>
      <c r="C20" s="14"/>
      <c r="D20" s="14"/>
      <c r="E20" s="14"/>
      <c r="F20" s="14"/>
      <c r="G20" s="14"/>
      <c r="H20" s="14"/>
      <c r="J20" s="49"/>
    </row>
    <row r="21" spans="1:8" ht="18.75">
      <c r="A21" s="13"/>
      <c r="B21" s="61"/>
      <c r="C21" s="62"/>
      <c r="D21" s="62"/>
      <c r="E21" s="14"/>
      <c r="F21" s="14"/>
      <c r="G21" s="14"/>
      <c r="H21" s="14"/>
    </row>
    <row r="22" spans="1:10" ht="16.5">
      <c r="A22" s="13"/>
      <c r="B22" s="60"/>
      <c r="C22" s="60"/>
      <c r="D22" s="60"/>
      <c r="E22" s="14"/>
      <c r="F22" s="14"/>
      <c r="G22" s="14"/>
      <c r="H22" s="14"/>
      <c r="I22" s="14"/>
      <c r="J22" s="14"/>
    </row>
    <row r="23" spans="1:10" ht="16.5">
      <c r="A23" s="13"/>
      <c r="B23" s="60"/>
      <c r="C23" s="60"/>
      <c r="D23" s="59"/>
      <c r="E23" s="14"/>
      <c r="F23" s="14"/>
      <c r="G23" s="14"/>
      <c r="H23" s="14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4"/>
      <c r="I26" s="13"/>
      <c r="J26" s="14"/>
    </row>
    <row r="27" spans="1:10" ht="16.5">
      <c r="A27" s="14"/>
      <c r="I27" s="13"/>
      <c r="J27" s="14"/>
    </row>
    <row r="28" spans="8:9" ht="12.75">
      <c r="H28" s="27"/>
      <c r="I28" s="27"/>
    </row>
    <row r="29" spans="1:9" ht="15">
      <c r="A29" s="14"/>
      <c r="H29" s="27"/>
      <c r="I29" s="27"/>
    </row>
    <row r="30" spans="1:9" ht="15">
      <c r="A30" s="14"/>
      <c r="H30" s="27"/>
      <c r="I30" s="27"/>
    </row>
    <row r="31" spans="1:10" ht="15.7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2011-01-03T20:21:18Z</cp:lastPrinted>
  <dcterms:created xsi:type="dcterms:W3CDTF">2005-11-04T14:16:04Z</dcterms:created>
  <dcterms:modified xsi:type="dcterms:W3CDTF">2011-01-03T20:21:21Z</dcterms:modified>
  <cp:category/>
  <cp:version/>
  <cp:contentType/>
  <cp:contentStatus/>
</cp:coreProperties>
</file>