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5440" windowHeight="139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3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<sst xmlns="http://schemas.openxmlformats.org/spreadsheetml/2006/main" count="106" uniqueCount="86">
  <si>
    <t>Russellville*</t>
    <phoneticPr fontId="4" type="noConversion"/>
  </si>
  <si>
    <t>Logan Co*</t>
    <phoneticPr fontId="4" type="noConversion"/>
  </si>
  <si>
    <t>South Warren*</t>
    <phoneticPr fontId="4" type="noConversion"/>
  </si>
  <si>
    <t>Trigg Co*</t>
    <phoneticPr fontId="4" type="noConversion"/>
  </si>
  <si>
    <t>Butler Co*</t>
    <phoneticPr fontId="4" type="noConversion"/>
  </si>
  <si>
    <t>Hancock Co*</t>
    <phoneticPr fontId="4" type="noConversion"/>
  </si>
  <si>
    <t>McLean Co*</t>
    <phoneticPr fontId="4" type="noConversion"/>
  </si>
  <si>
    <t>Union Co*</t>
    <phoneticPr fontId="4" type="noConversion"/>
  </si>
  <si>
    <t>Clinton Co</t>
    <phoneticPr fontId="4" type="noConversion"/>
  </si>
  <si>
    <t>2A</t>
    <phoneticPr fontId="4" type="noConversion"/>
  </si>
  <si>
    <t>Bold Names are in our District for the next 4 years</t>
    <phoneticPr fontId="4" type="noConversion"/>
  </si>
  <si>
    <t>3890 - 4981</t>
    <phoneticPr fontId="4" type="noConversion"/>
  </si>
  <si>
    <t>Average Difference of All</t>
    <phoneticPr fontId="4" type="noConversion"/>
  </si>
  <si>
    <t>Average Difference of 2A</t>
    <phoneticPr fontId="4" type="noConversion"/>
  </si>
  <si>
    <t>1102 - 2402</t>
    <phoneticPr fontId="4" type="noConversion"/>
  </si>
  <si>
    <t>Average Diff of 2A w/ Better Record</t>
    <phoneticPr fontId="4" type="noConversion"/>
  </si>
  <si>
    <t>3262 - 5428</t>
    <phoneticPr fontId="4" type="noConversion"/>
  </si>
  <si>
    <t>TCCHS</t>
    <phoneticPr fontId="4" type="noConversion"/>
  </si>
  <si>
    <t>2A</t>
    <phoneticPr fontId="4" type="noConversion"/>
  </si>
  <si>
    <t>4-6</t>
    <phoneticPr fontId="4" type="noConversion"/>
  </si>
  <si>
    <t>Monroe Co</t>
    <phoneticPr fontId="4" type="noConversion"/>
  </si>
  <si>
    <t>3A</t>
    <phoneticPr fontId="4" type="noConversion"/>
  </si>
  <si>
    <t>7500 + 10 days Extra on Contract</t>
    <phoneticPr fontId="4" type="noConversion"/>
  </si>
  <si>
    <t>About 15000 - percentage of salary</t>
    <phoneticPr fontId="4" type="noConversion"/>
  </si>
  <si>
    <t>Mayfield</t>
    <phoneticPr fontId="4" type="noConversion"/>
  </si>
  <si>
    <t>1A</t>
    <phoneticPr fontId="4" type="noConversion"/>
  </si>
  <si>
    <t>18000 + 20 Days on Contract</t>
    <phoneticPr fontId="4" type="noConversion"/>
  </si>
  <si>
    <t>Murray</t>
    <phoneticPr fontId="4" type="noConversion"/>
  </si>
  <si>
    <t>2A</t>
    <phoneticPr fontId="4" type="noConversion"/>
  </si>
  <si>
    <t>16500 - 29500 based on yrs exper.</t>
    <phoneticPr fontId="4" type="noConversion"/>
  </si>
  <si>
    <t>Adair Co</t>
    <phoneticPr fontId="4" type="noConversion"/>
  </si>
  <si>
    <t>11000 - 22000 based on yrs exper.</t>
    <phoneticPr fontId="4" type="noConversion"/>
  </si>
  <si>
    <t>Elizabethtown</t>
    <phoneticPr fontId="4" type="noConversion"/>
  </si>
  <si>
    <t>Record</t>
    <phoneticPr fontId="4" type="noConversion"/>
  </si>
  <si>
    <t>7-3</t>
    <phoneticPr fontId="4" type="noConversion"/>
  </si>
  <si>
    <t>10-0</t>
    <phoneticPr fontId="4" type="noConversion"/>
  </si>
  <si>
    <t>2-8</t>
    <phoneticPr fontId="4" type="noConversion"/>
  </si>
  <si>
    <t>was 3A</t>
    <phoneticPr fontId="4" type="noConversion"/>
  </si>
  <si>
    <t>3-7</t>
    <phoneticPr fontId="4" type="noConversion"/>
  </si>
  <si>
    <t>5-5</t>
    <phoneticPr fontId="4" type="noConversion"/>
  </si>
  <si>
    <t>0-10</t>
    <phoneticPr fontId="4" type="noConversion"/>
  </si>
  <si>
    <t>8-2</t>
    <phoneticPr fontId="4" type="noConversion"/>
  </si>
  <si>
    <t>was 3A</t>
    <phoneticPr fontId="4" type="noConversion"/>
  </si>
  <si>
    <t>1-9</t>
    <phoneticPr fontId="4" type="noConversion"/>
  </si>
  <si>
    <t>6-4</t>
    <phoneticPr fontId="4" type="noConversion"/>
  </si>
  <si>
    <t>was 2A</t>
    <phoneticPr fontId="4" type="noConversion"/>
  </si>
  <si>
    <t>4-6</t>
    <phoneticPr fontId="4" type="noConversion"/>
  </si>
  <si>
    <t>8-2</t>
    <phoneticPr fontId="4" type="noConversion"/>
  </si>
  <si>
    <t>was 1A</t>
    <phoneticPr fontId="4" type="noConversion"/>
  </si>
  <si>
    <t>was 1A</t>
    <phoneticPr fontId="4" type="noConversion"/>
  </si>
  <si>
    <t>7-3</t>
    <phoneticPr fontId="4" type="noConversion"/>
  </si>
  <si>
    <t>1-9</t>
    <phoneticPr fontId="4" type="noConversion"/>
  </si>
  <si>
    <t>was 4A</t>
    <phoneticPr fontId="4" type="noConversion"/>
  </si>
  <si>
    <t>new school</t>
    <phoneticPr fontId="4" type="noConversion"/>
  </si>
  <si>
    <t>3A</t>
    <phoneticPr fontId="4" type="noConversion"/>
  </si>
  <si>
    <t>LaRue Co</t>
    <phoneticPr fontId="4" type="noConversion"/>
  </si>
  <si>
    <t>was 4A</t>
    <phoneticPr fontId="4" type="noConversion"/>
  </si>
  <si>
    <t>Edmonson Co</t>
    <phoneticPr fontId="4" type="noConversion"/>
  </si>
  <si>
    <t>8800 + extended contract</t>
    <phoneticPr fontId="4" type="noConversion"/>
  </si>
  <si>
    <t>Difference in Supplement</t>
    <phoneticPr fontId="4" type="noConversion"/>
  </si>
  <si>
    <t>5569 - 18569</t>
    <phoneticPr fontId="4" type="noConversion"/>
  </si>
  <si>
    <t>79 - 11069</t>
    <phoneticPr fontId="4" type="noConversion"/>
  </si>
  <si>
    <t>* = Teams on our schedule next year</t>
    <phoneticPr fontId="4" type="noConversion"/>
  </si>
  <si>
    <t>2A</t>
    <phoneticPr fontId="4" type="noConversion"/>
  </si>
  <si>
    <t>School Name</t>
    <phoneticPr fontId="4" type="noConversion"/>
  </si>
  <si>
    <t>Classification</t>
    <phoneticPr fontId="4" type="noConversion"/>
  </si>
  <si>
    <t>Total Amount of $</t>
    <phoneticPr fontId="4" type="noConversion"/>
  </si>
  <si>
    <t>Webster Co</t>
    <phoneticPr fontId="4" type="noConversion"/>
  </si>
  <si>
    <t>Hart Co</t>
    <phoneticPr fontId="4" type="noConversion"/>
  </si>
  <si>
    <t>Metcalfe Co</t>
    <phoneticPr fontId="4" type="noConversion"/>
  </si>
  <si>
    <t>Franklin-Simpson</t>
    <phoneticPr fontId="4" type="noConversion"/>
  </si>
  <si>
    <t>Green Co</t>
    <phoneticPr fontId="4" type="noConversion"/>
  </si>
  <si>
    <t>Calloway Co</t>
    <phoneticPr fontId="4" type="noConversion"/>
  </si>
  <si>
    <t>Crittenden Co</t>
    <phoneticPr fontId="4" type="noConversion"/>
  </si>
  <si>
    <t>3A</t>
    <phoneticPr fontId="4" type="noConversion"/>
  </si>
  <si>
    <t>1A</t>
    <phoneticPr fontId="4" type="noConversion"/>
  </si>
  <si>
    <t>2A</t>
    <phoneticPr fontId="4" type="noConversion"/>
  </si>
  <si>
    <t>5A</t>
    <phoneticPr fontId="4" type="noConversion"/>
  </si>
  <si>
    <t>3A</t>
    <phoneticPr fontId="4" type="noConversion"/>
  </si>
  <si>
    <t>4A</t>
    <phoneticPr fontId="4" type="noConversion"/>
  </si>
  <si>
    <t>3A</t>
    <phoneticPr fontId="4" type="noConversion"/>
  </si>
  <si>
    <t>2A</t>
    <phoneticPr fontId="4" type="noConversion"/>
  </si>
  <si>
    <t>2A</t>
    <phoneticPr fontId="4" type="noConversion"/>
  </si>
  <si>
    <t>2A</t>
    <phoneticPr fontId="4" type="noConversion"/>
  </si>
  <si>
    <t>4A</t>
    <phoneticPr fontId="4" type="noConversion"/>
  </si>
  <si>
    <t>Glasgow*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</si>
</sst>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tabSelected="1" view="pageLayout" workbookViewId="0">
      <selection activeCell="C7" sqref="C7"/>
    </sheetView>
  </sheetViews>
  <sheetFormatPr baseColWidth="10" defaultRowHeight="13"/>
  <cols>
    <col min="1" max="1" width="13.5703125" style="1" customWidth="1"/>
    <col min="2" max="2" width="11.7109375" style="1" customWidth="1"/>
    <col min="3" max="3" width="26.7109375" style="1" customWidth="1"/>
    <col min="4" max="4" width="8.5703125" customWidth="1"/>
    <col min="5" max="5" width="6.28515625" customWidth="1"/>
    <col min="6" max="6" width="21.7109375" customWidth="1"/>
  </cols>
  <sheetData>
    <row r="1" spans="1:6">
      <c r="A1" s="5" t="s">
        <v>64</v>
      </c>
      <c r="B1" s="5" t="s">
        <v>65</v>
      </c>
      <c r="C1" s="5" t="s">
        <v>66</v>
      </c>
      <c r="D1" s="7" t="s">
        <v>33</v>
      </c>
      <c r="E1" s="8"/>
      <c r="F1" s="7" t="s">
        <v>59</v>
      </c>
    </row>
    <row r="2" spans="1:6">
      <c r="A2" s="2" t="s">
        <v>0</v>
      </c>
      <c r="B2" s="3" t="s">
        <v>75</v>
      </c>
      <c r="C2" s="3">
        <v>11000</v>
      </c>
      <c r="D2" s="9" t="s">
        <v>34</v>
      </c>
      <c r="E2" s="8" t="s">
        <v>37</v>
      </c>
      <c r="F2" s="8">
        <f>C2-C31</f>
        <v>69</v>
      </c>
    </row>
    <row r="3" spans="1:6">
      <c r="A3" s="2" t="s">
        <v>24</v>
      </c>
      <c r="B3" s="3" t="s">
        <v>25</v>
      </c>
      <c r="C3" s="3" t="s">
        <v>26</v>
      </c>
      <c r="D3" s="9" t="s">
        <v>35</v>
      </c>
      <c r="E3" s="8"/>
      <c r="F3" s="8">
        <f>18000-C31</f>
        <v>7069</v>
      </c>
    </row>
    <row r="4" spans="1:6">
      <c r="A4" s="4" t="s">
        <v>4</v>
      </c>
      <c r="B4" s="3" t="s">
        <v>76</v>
      </c>
      <c r="C4" s="3">
        <v>10627</v>
      </c>
      <c r="D4" s="9" t="s">
        <v>36</v>
      </c>
      <c r="E4" s="8" t="s">
        <v>37</v>
      </c>
      <c r="F4" s="8">
        <f>C4-C31</f>
        <v>-304</v>
      </c>
    </row>
    <row r="5" spans="1:6">
      <c r="A5" s="2" t="s">
        <v>8</v>
      </c>
      <c r="B5" s="3" t="s">
        <v>9</v>
      </c>
      <c r="C5" s="3">
        <v>7500</v>
      </c>
      <c r="D5" s="9" t="s">
        <v>40</v>
      </c>
      <c r="E5" s="8" t="s">
        <v>49</v>
      </c>
      <c r="F5" s="8">
        <f>C5-C31</f>
        <v>-3431</v>
      </c>
    </row>
    <row r="6" spans="1:6">
      <c r="A6" s="2" t="s">
        <v>73</v>
      </c>
      <c r="B6" s="3" t="s">
        <v>83</v>
      </c>
      <c r="C6" s="3">
        <v>10500</v>
      </c>
      <c r="D6" s="9" t="s">
        <v>50</v>
      </c>
      <c r="E6" s="8" t="s">
        <v>48</v>
      </c>
      <c r="F6" s="8">
        <f>C6-C31</f>
        <v>-431</v>
      </c>
    </row>
    <row r="7" spans="1:6">
      <c r="A7" s="2" t="s">
        <v>85</v>
      </c>
      <c r="B7" s="3" t="s">
        <v>63</v>
      </c>
      <c r="C7" s="3">
        <v>17400</v>
      </c>
      <c r="D7" s="9" t="s">
        <v>47</v>
      </c>
      <c r="E7" s="8"/>
      <c r="F7" s="8">
        <f>C7-C31</f>
        <v>6469</v>
      </c>
    </row>
    <row r="8" spans="1:6">
      <c r="A8" s="2" t="s">
        <v>71</v>
      </c>
      <c r="B8" s="3" t="s">
        <v>82</v>
      </c>
      <c r="C8" s="3">
        <v>11000</v>
      </c>
      <c r="D8" s="9" t="s">
        <v>34</v>
      </c>
      <c r="E8" s="8"/>
      <c r="F8" s="8">
        <f>C8-C31</f>
        <v>69</v>
      </c>
    </row>
    <row r="9" spans="1:6">
      <c r="A9" s="4" t="s">
        <v>5</v>
      </c>
      <c r="B9" s="3" t="s">
        <v>76</v>
      </c>
      <c r="C9" s="3" t="s">
        <v>23</v>
      </c>
      <c r="D9" s="9" t="s">
        <v>34</v>
      </c>
      <c r="E9" s="8"/>
      <c r="F9" s="8">
        <f>15000-C31</f>
        <v>4069</v>
      </c>
    </row>
    <row r="10" spans="1:6">
      <c r="A10" s="4" t="s">
        <v>6</v>
      </c>
      <c r="B10" s="3" t="s">
        <v>76</v>
      </c>
      <c r="C10" s="3">
        <v>10050</v>
      </c>
      <c r="D10" s="9" t="s">
        <v>40</v>
      </c>
      <c r="E10" s="8" t="s">
        <v>37</v>
      </c>
      <c r="F10" s="8">
        <f>C10-C31</f>
        <v>-881</v>
      </c>
    </row>
    <row r="11" spans="1:6">
      <c r="A11" s="2" t="s">
        <v>69</v>
      </c>
      <c r="B11" s="3" t="s">
        <v>76</v>
      </c>
      <c r="C11" s="3">
        <v>7000</v>
      </c>
      <c r="D11" s="9" t="s">
        <v>43</v>
      </c>
      <c r="E11" s="8"/>
      <c r="F11" s="8">
        <f>C11-C31</f>
        <v>-3931</v>
      </c>
    </row>
    <row r="12" spans="1:6">
      <c r="A12" s="2" t="s">
        <v>27</v>
      </c>
      <c r="B12" s="3" t="s">
        <v>28</v>
      </c>
      <c r="C12" s="3" t="s">
        <v>29</v>
      </c>
      <c r="D12" s="9" t="s">
        <v>35</v>
      </c>
      <c r="E12" s="8"/>
      <c r="F12" s="10" t="s">
        <v>60</v>
      </c>
    </row>
    <row r="13" spans="1:6">
      <c r="A13" s="4" t="s">
        <v>7</v>
      </c>
      <c r="B13" s="3" t="s">
        <v>81</v>
      </c>
      <c r="C13" s="3">
        <v>14758</v>
      </c>
      <c r="D13" s="9" t="s">
        <v>41</v>
      </c>
      <c r="E13" s="8" t="s">
        <v>42</v>
      </c>
      <c r="F13" s="8">
        <f>C13-C31</f>
        <v>3827</v>
      </c>
    </row>
    <row r="14" spans="1:6">
      <c r="A14" s="6" t="s">
        <v>30</v>
      </c>
      <c r="B14" s="3" t="s">
        <v>21</v>
      </c>
      <c r="C14" s="3" t="s">
        <v>31</v>
      </c>
      <c r="D14" s="9" t="s">
        <v>43</v>
      </c>
      <c r="E14" s="8"/>
      <c r="F14" s="10" t="s">
        <v>61</v>
      </c>
    </row>
    <row r="15" spans="1:6">
      <c r="A15" s="6" t="s">
        <v>57</v>
      </c>
      <c r="B15" s="3" t="s">
        <v>21</v>
      </c>
      <c r="C15" s="3" t="s">
        <v>58</v>
      </c>
      <c r="D15" s="9" t="s">
        <v>44</v>
      </c>
      <c r="E15" s="8"/>
      <c r="F15" s="8">
        <f>8800-C31</f>
        <v>-2131</v>
      </c>
    </row>
    <row r="16" spans="1:6">
      <c r="A16" s="6" t="s">
        <v>32</v>
      </c>
      <c r="B16" s="3" t="s">
        <v>21</v>
      </c>
      <c r="C16" s="3">
        <v>23500</v>
      </c>
      <c r="D16" s="9" t="s">
        <v>38</v>
      </c>
      <c r="E16" s="8"/>
      <c r="F16" s="8">
        <f>C16-C31</f>
        <v>12569</v>
      </c>
    </row>
    <row r="17" spans="1:6">
      <c r="A17" s="2" t="s">
        <v>68</v>
      </c>
      <c r="B17" s="3" t="s">
        <v>74</v>
      </c>
      <c r="C17" s="3">
        <v>16500</v>
      </c>
      <c r="D17" s="9" t="s">
        <v>39</v>
      </c>
      <c r="E17" s="8"/>
      <c r="F17" s="8">
        <f>C17-C31</f>
        <v>5569</v>
      </c>
    </row>
    <row r="18" spans="1:6">
      <c r="A18" s="2" t="s">
        <v>55</v>
      </c>
      <c r="B18" s="3" t="s">
        <v>54</v>
      </c>
      <c r="C18" s="3">
        <v>29600</v>
      </c>
      <c r="D18" s="9" t="s">
        <v>39</v>
      </c>
      <c r="E18" s="8" t="s">
        <v>56</v>
      </c>
      <c r="F18" s="8">
        <f>C18-C31</f>
        <v>18669</v>
      </c>
    </row>
    <row r="19" spans="1:6">
      <c r="A19" s="2" t="s">
        <v>20</v>
      </c>
      <c r="B19" s="3" t="s">
        <v>21</v>
      </c>
      <c r="C19" s="3">
        <v>14000</v>
      </c>
      <c r="D19" s="9" t="s">
        <v>44</v>
      </c>
      <c r="E19" s="8" t="s">
        <v>45</v>
      </c>
      <c r="F19" s="8">
        <f>C19-C31</f>
        <v>3069</v>
      </c>
    </row>
    <row r="20" spans="1:6">
      <c r="A20" s="2" t="s">
        <v>3</v>
      </c>
      <c r="B20" s="3" t="s">
        <v>74</v>
      </c>
      <c r="C20" s="3">
        <v>18300</v>
      </c>
      <c r="D20" s="9" t="s">
        <v>46</v>
      </c>
      <c r="E20" s="8" t="s">
        <v>45</v>
      </c>
      <c r="F20" s="8">
        <f>C20-C31</f>
        <v>7369</v>
      </c>
    </row>
    <row r="21" spans="1:6">
      <c r="A21" s="2" t="s">
        <v>2</v>
      </c>
      <c r="B21" s="3" t="s">
        <v>80</v>
      </c>
      <c r="C21" s="3" t="s">
        <v>22</v>
      </c>
      <c r="D21" s="9" t="s">
        <v>53</v>
      </c>
      <c r="E21" s="8"/>
      <c r="F21" s="8">
        <f>7500-C31</f>
        <v>-3431</v>
      </c>
    </row>
    <row r="22" spans="1:6">
      <c r="A22" s="2" t="s">
        <v>67</v>
      </c>
      <c r="B22" s="3" t="s">
        <v>78</v>
      </c>
      <c r="C22" s="3">
        <v>5500</v>
      </c>
      <c r="D22" s="9" t="s">
        <v>38</v>
      </c>
      <c r="E22" s="8"/>
      <c r="F22" s="8">
        <f>C22-C31</f>
        <v>-5431</v>
      </c>
    </row>
    <row r="23" spans="1:6">
      <c r="A23" s="2" t="s">
        <v>72</v>
      </c>
      <c r="B23" s="3" t="s">
        <v>84</v>
      </c>
      <c r="C23" s="3">
        <v>18800</v>
      </c>
      <c r="D23" s="9" t="s">
        <v>36</v>
      </c>
      <c r="E23" s="8"/>
      <c r="F23" s="8">
        <f>C23-C31</f>
        <v>7869</v>
      </c>
    </row>
    <row r="24" spans="1:6">
      <c r="A24" s="2" t="s">
        <v>70</v>
      </c>
      <c r="B24" s="3" t="s">
        <v>79</v>
      </c>
      <c r="C24" s="3">
        <v>23294</v>
      </c>
      <c r="D24" s="9" t="s">
        <v>44</v>
      </c>
      <c r="E24" s="8"/>
      <c r="F24" s="8">
        <f>C24-C31</f>
        <v>12363</v>
      </c>
    </row>
    <row r="25" spans="1:6">
      <c r="A25" s="2" t="s">
        <v>1</v>
      </c>
      <c r="B25" s="3" t="s">
        <v>77</v>
      </c>
      <c r="C25" s="3">
        <v>21800</v>
      </c>
      <c r="D25" s="9" t="s">
        <v>51</v>
      </c>
      <c r="E25" s="8" t="s">
        <v>52</v>
      </c>
      <c r="F25" s="8">
        <f>C25-C31</f>
        <v>10869</v>
      </c>
    </row>
    <row r="27" spans="1:6">
      <c r="F27" s="8" t="s">
        <v>12</v>
      </c>
    </row>
    <row r="28" spans="1:6">
      <c r="F28" s="10" t="s">
        <v>11</v>
      </c>
    </row>
    <row r="30" spans="1:6">
      <c r="F30" s="8" t="s">
        <v>13</v>
      </c>
    </row>
    <row r="31" spans="1:6">
      <c r="A31" s="11" t="s">
        <v>17</v>
      </c>
      <c r="B31" s="11" t="s">
        <v>18</v>
      </c>
      <c r="C31" s="11">
        <v>10931</v>
      </c>
      <c r="D31" s="12" t="s">
        <v>19</v>
      </c>
      <c r="F31" s="10" t="s">
        <v>14</v>
      </c>
    </row>
    <row r="33" spans="1:6">
      <c r="E33" s="15" t="s">
        <v>15</v>
      </c>
      <c r="F33" s="15"/>
    </row>
    <row r="34" spans="1:6">
      <c r="A34" s="13" t="s">
        <v>62</v>
      </c>
      <c r="B34" s="13"/>
      <c r="C34" s="13"/>
      <c r="E34" s="16" t="s">
        <v>16</v>
      </c>
      <c r="F34" s="16"/>
    </row>
    <row r="35" spans="1:6">
      <c r="A35" s="14" t="s">
        <v>10</v>
      </c>
      <c r="B35" s="14"/>
      <c r="C35" s="14"/>
    </row>
  </sheetData>
  <sheetCalcPr fullCalcOnLoad="1"/>
  <mergeCells count="4">
    <mergeCell ref="A34:C34"/>
    <mergeCell ref="A35:C35"/>
    <mergeCell ref="E33:F33"/>
    <mergeCell ref="E34:F34"/>
  </mergeCells>
  <phoneticPr fontId="4" type="noConversion"/>
  <pageMargins left="0.75" right="0.75" top="1" bottom="1" header="0.5" footer="0.5"/>
  <pageSetup orientation="landscape" horizontalDpi="4294967292" verticalDpi="4294967292"/>
  <headerFooter>
    <oddHeader>&amp;C&amp;"Verdana,Bold"&amp;16Supplements for Football Assistants_x000D_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todd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Jones</dc:creator>
  <cp:lastModifiedBy>Bryan Jones</cp:lastModifiedBy>
  <cp:lastPrinted>2010-11-09T00:37:29Z</cp:lastPrinted>
  <dcterms:created xsi:type="dcterms:W3CDTF">2010-11-04T14:14:53Z</dcterms:created>
  <dcterms:modified xsi:type="dcterms:W3CDTF">2010-11-30T03:53:41Z</dcterms:modified>
</cp:coreProperties>
</file>