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UDGET ENCLOSURE for FY26\"/>
    </mc:Choice>
  </mc:AlternateContent>
  <xr:revisionPtr revIDLastSave="0" documentId="8_{7D899571-E82F-4C9F-8D8F-3F4FE636FF12}" xr6:coauthVersionLast="47" xr6:coauthVersionMax="47" xr10:uidLastSave="{00000000-0000-0000-0000-000000000000}"/>
  <bookViews>
    <workbookView xWindow="-120" yWindow="-120" windowWidth="29040" windowHeight="15840" xr2:uid="{50BB0D65-F9EE-4E25-942D-6E298198B3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C26" i="1"/>
  <c r="B26" i="1"/>
  <c r="F22" i="1" l="1"/>
  <c r="H22" i="1" s="1"/>
  <c r="F25" i="1"/>
  <c r="H25" i="1" s="1"/>
  <c r="F24" i="1"/>
  <c r="H24" i="1" s="1"/>
  <c r="F23" i="1"/>
  <c r="H23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</calcChain>
</file>

<file path=xl/sharedStrings.xml><?xml version="1.0" encoding="utf-8"?>
<sst xmlns="http://schemas.openxmlformats.org/spreadsheetml/2006/main" count="52" uniqueCount="45">
  <si>
    <t xml:space="preserve">PRINCIPAL'S COMBINED BUDGET SUMMARY </t>
  </si>
  <si>
    <t>FY26</t>
  </si>
  <si>
    <t>School</t>
  </si>
  <si>
    <t>(EPES)</t>
  </si>
  <si>
    <t>(Section 6)</t>
  </si>
  <si>
    <t>(Section 7)</t>
  </si>
  <si>
    <t>(Fund 21)</t>
  </si>
  <si>
    <t xml:space="preserve">School </t>
  </si>
  <si>
    <t>(Fund 52)</t>
  </si>
  <si>
    <t>Grand</t>
  </si>
  <si>
    <t xml:space="preserve"> </t>
  </si>
  <si>
    <t>Budget</t>
  </si>
  <si>
    <t>Total</t>
  </si>
  <si>
    <t>School Activity</t>
  </si>
  <si>
    <t>SBDM</t>
  </si>
  <si>
    <t>Discretionary</t>
  </si>
  <si>
    <t>District Activity</t>
  </si>
  <si>
    <t>Totals</t>
  </si>
  <si>
    <t>Daycare Budgets</t>
  </si>
  <si>
    <t>Budgets</t>
  </si>
  <si>
    <t>Seek Allocation</t>
  </si>
  <si>
    <t>Funds</t>
  </si>
  <si>
    <t>Additional District</t>
  </si>
  <si>
    <t>Revenue Sources</t>
  </si>
  <si>
    <t>Carry Over</t>
  </si>
  <si>
    <t>OCHS</t>
  </si>
  <si>
    <t>SOHS</t>
  </si>
  <si>
    <t>NOHS</t>
  </si>
  <si>
    <t>OCMS</t>
  </si>
  <si>
    <t>SOMS</t>
  </si>
  <si>
    <t>NOMS</t>
  </si>
  <si>
    <t>EOMS</t>
  </si>
  <si>
    <t>Buckner</t>
  </si>
  <si>
    <t>Camden</t>
  </si>
  <si>
    <t>Centerfield</t>
  </si>
  <si>
    <t>Crestwood</t>
  </si>
  <si>
    <t>Goshen</t>
  </si>
  <si>
    <t>Harmony</t>
  </si>
  <si>
    <t>Kenwood</t>
  </si>
  <si>
    <t>LaGrange</t>
  </si>
  <si>
    <t>Locust</t>
  </si>
  <si>
    <t>BAHS</t>
  </si>
  <si>
    <t>Arvin</t>
  </si>
  <si>
    <t>TOTALS</t>
  </si>
  <si>
    <t>*Arvin Discretionary Total includes Section 7 &amp; General Operating 9051017-**** (excluding p/roll &amp; utility object codes)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</si>
</sst>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Aptos Narrow"/>
      <family val="2"/>
      <scheme val="minor"/>
    </font>
    <font>
      <b/>
      <sz val="16"/>
      <name val="Arial"/>
    </font>
    <font>
      <sz val="16"/>
      <color rgb="FF000000"/>
      <name val="Arial"/>
    </font>
    <font>
      <b/>
      <sz val="16"/>
      <color rgb="FF000000"/>
      <name val="Arial"/>
    </font>
    <font>
      <b/>
      <sz val="12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12"/>
      <color rgb="FF000000"/>
      <name val="Arial"/>
    </font>
    <font>
      <b/>
      <u/>
      <sz val="12"/>
      <name val="Arial"/>
    </font>
    <font>
      <b/>
      <u/>
      <sz val="12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0" fontId="3" fillId="2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7" fillId="0" borderId="0" xfId="0" applyFont="1"/>
    <xf numFmtId="0" fontId="7" fillId="3" borderId="5" xfId="0" applyFont="1" applyFill="1" applyBorder="1"/>
    <xf numFmtId="0" fontId="5" fillId="3" borderId="4" xfId="0" applyFont="1" applyFill="1" applyBorder="1" applyAlignment="1">
      <alignment horizontal="center" vertical="top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0" fontId="4" fillId="4" borderId="4" xfId="0" applyFont="1" applyFill="1" applyBorder="1"/>
    <xf numFmtId="3" fontId="4" fillId="4" borderId="4" xfId="0" applyNumberFormat="1" applyFont="1" applyFill="1" applyBorder="1"/>
    <xf numFmtId="0" fontId="8" fillId="0" borderId="4" xfId="0" applyFont="1" applyBorder="1"/>
    <xf numFmtId="3" fontId="9" fillId="3" borderId="5" xfId="0" applyNumberFormat="1" applyFont="1" applyFill="1" applyBorder="1"/>
    <xf numFmtId="6" fontId="4" fillId="3" borderId="1" xfId="0" applyNumberFormat="1" applyFont="1" applyFill="1" applyBorder="1"/>
    <xf numFmtId="6" fontId="4" fillId="3" borderId="6" xfId="0" applyNumberFormat="1" applyFont="1" applyFill="1" applyBorder="1"/>
    <xf numFmtId="3" fontId="5" fillId="3" borderId="3" xfId="0" applyNumberFormat="1" applyFont="1" applyFill="1" applyBorder="1"/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4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5CEA-CA7F-46D6-AB33-8CB28E0B8ED0}">
  <sheetPr>
    <pageSetUpPr fitToPage="1"/>
  </sheetPr>
  <dimension ref="A1:H28"/>
  <sheetViews>
    <sheetView tabSelected="1" workbookViewId="0">
      <selection activeCell="G30" sqref="G30"/>
    </sheetView>
  </sheetViews>
  <sheetFormatPr defaultRowHeight="15" x14ac:dyDescent="0.25"/>
  <cols>
    <col min="1" max="1" width="66.140625" customWidth="1"/>
    <col min="2" max="2" width="17.85546875" bestFit="1" customWidth="1"/>
    <col min="3" max="3" width="18.42578125" bestFit="1" customWidth="1"/>
    <col min="4" max="4" width="16" bestFit="1" customWidth="1"/>
    <col min="5" max="5" width="17.85546875" bestFit="1" customWidth="1"/>
    <col min="6" max="6" width="14.85546875" bestFit="1" customWidth="1"/>
    <col min="7" max="7" width="21" bestFit="1" customWidth="1"/>
    <col min="8" max="8" width="12.7109375" bestFit="1" customWidth="1"/>
  </cols>
  <sheetData>
    <row r="1" spans="1:8" ht="20.25" x14ac:dyDescent="0.3">
      <c r="A1" s="1" t="s">
        <v>0</v>
      </c>
      <c r="B1" s="2"/>
      <c r="C1" s="2"/>
      <c r="D1" s="2"/>
      <c r="E1" s="2"/>
      <c r="F1" s="3"/>
      <c r="G1" s="4"/>
      <c r="H1" s="5" t="s">
        <v>1</v>
      </c>
    </row>
    <row r="2" spans="1:8" ht="15.75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7" t="s">
        <v>8</v>
      </c>
      <c r="H2" s="8" t="s">
        <v>9</v>
      </c>
    </row>
    <row r="3" spans="1:8" ht="15.75" x14ac:dyDescent="0.25">
      <c r="A3" s="6" t="s">
        <v>10</v>
      </c>
      <c r="B3" s="6"/>
      <c r="C3" s="6"/>
      <c r="D3" s="6"/>
      <c r="E3" s="6"/>
      <c r="F3" s="6" t="s">
        <v>11</v>
      </c>
      <c r="G3" s="10"/>
      <c r="H3" s="8" t="s">
        <v>12</v>
      </c>
    </row>
    <row r="4" spans="1:8" ht="63" x14ac:dyDescent="0.25">
      <c r="A4" s="11"/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12" t="s">
        <v>18</v>
      </c>
      <c r="H4" s="8" t="s">
        <v>19</v>
      </c>
    </row>
    <row r="5" spans="1:8" ht="47.25" x14ac:dyDescent="0.25">
      <c r="A5" s="11"/>
      <c r="B5" s="6" t="s">
        <v>19</v>
      </c>
      <c r="C5" s="6" t="s">
        <v>20</v>
      </c>
      <c r="D5" s="6"/>
      <c r="E5" s="6" t="s">
        <v>21</v>
      </c>
      <c r="F5" s="6"/>
      <c r="G5" s="13" t="s">
        <v>22</v>
      </c>
      <c r="H5" s="15"/>
    </row>
    <row r="6" spans="1:8" ht="15.75" x14ac:dyDescent="0.25">
      <c r="A6" s="11"/>
      <c r="B6" s="6"/>
      <c r="C6" s="6"/>
      <c r="D6" s="6"/>
      <c r="E6" s="6"/>
      <c r="F6" s="6"/>
      <c r="G6" s="16" t="s">
        <v>23</v>
      </c>
      <c r="H6" s="15"/>
    </row>
    <row r="7" spans="1:8" ht="15.75" x14ac:dyDescent="0.25">
      <c r="A7" s="17"/>
      <c r="B7" s="18" t="s">
        <v>1</v>
      </c>
      <c r="C7" s="18" t="s">
        <v>1</v>
      </c>
      <c r="D7" s="18" t="s">
        <v>24</v>
      </c>
      <c r="E7" s="18" t="s">
        <v>24</v>
      </c>
      <c r="F7" s="18" t="s">
        <v>1</v>
      </c>
      <c r="G7" s="19" t="s">
        <v>1</v>
      </c>
      <c r="H7" s="20" t="s">
        <v>1</v>
      </c>
    </row>
    <row r="8" spans="1:8" ht="15.75" x14ac:dyDescent="0.25">
      <c r="A8" s="21" t="s">
        <v>25</v>
      </c>
      <c r="B8" s="22">
        <v>839066</v>
      </c>
      <c r="C8" s="22">
        <v>195280</v>
      </c>
      <c r="D8" s="22">
        <v>115771</v>
      </c>
      <c r="E8" s="22">
        <v>407769</v>
      </c>
      <c r="F8" s="23">
        <f>SUM(B8:E8)</f>
        <v>1557886</v>
      </c>
      <c r="G8" s="22">
        <v>283987</v>
      </c>
      <c r="H8" s="24">
        <f>SUM(F8:G8)</f>
        <v>1841873</v>
      </c>
    </row>
    <row r="9" spans="1:8" ht="15.75" x14ac:dyDescent="0.25">
      <c r="A9" s="25" t="s">
        <v>26</v>
      </c>
      <c r="B9" s="26">
        <v>933022</v>
      </c>
      <c r="C9" s="22">
        <v>156720</v>
      </c>
      <c r="D9" s="22">
        <v>185341</v>
      </c>
      <c r="E9" s="22">
        <v>875451</v>
      </c>
      <c r="F9" s="23">
        <f t="shared" ref="F9:F25" si="0">SUM(B9:E9)</f>
        <v>2150534</v>
      </c>
      <c r="G9" s="21">
        <v>0</v>
      </c>
      <c r="H9" s="24">
        <f t="shared" ref="H9:H25" si="1">SUM(F9:G9)</f>
        <v>2150534</v>
      </c>
    </row>
    <row r="10" spans="1:8" ht="15.75" x14ac:dyDescent="0.25">
      <c r="A10" s="25" t="s">
        <v>27</v>
      </c>
      <c r="B10" s="26">
        <v>1128498</v>
      </c>
      <c r="C10" s="22">
        <v>126760</v>
      </c>
      <c r="D10" s="22">
        <v>41152</v>
      </c>
      <c r="E10" s="22">
        <v>631944</v>
      </c>
      <c r="F10" s="23">
        <f t="shared" si="0"/>
        <v>1928354</v>
      </c>
      <c r="G10" s="21">
        <v>0</v>
      </c>
      <c r="H10" s="24">
        <f t="shared" si="1"/>
        <v>1928354</v>
      </c>
    </row>
    <row r="11" spans="1:8" ht="15.75" x14ac:dyDescent="0.25">
      <c r="A11" s="25" t="s">
        <v>28</v>
      </c>
      <c r="B11" s="26">
        <v>393764</v>
      </c>
      <c r="C11" s="22">
        <v>105700</v>
      </c>
      <c r="D11" s="22">
        <v>114553</v>
      </c>
      <c r="E11" s="22">
        <v>235085</v>
      </c>
      <c r="F11" s="23">
        <f t="shared" si="0"/>
        <v>849102</v>
      </c>
      <c r="G11" s="21">
        <v>0</v>
      </c>
      <c r="H11" s="24">
        <f t="shared" si="1"/>
        <v>849102</v>
      </c>
    </row>
    <row r="12" spans="1:8" ht="15.75" x14ac:dyDescent="0.25">
      <c r="A12" s="25" t="s">
        <v>29</v>
      </c>
      <c r="B12" s="26">
        <v>293536</v>
      </c>
      <c r="C12" s="22">
        <v>119700</v>
      </c>
      <c r="D12" s="22">
        <v>78704</v>
      </c>
      <c r="E12" s="22">
        <v>209203</v>
      </c>
      <c r="F12" s="23">
        <f t="shared" si="0"/>
        <v>701143</v>
      </c>
      <c r="G12" s="21">
        <v>0</v>
      </c>
      <c r="H12" s="24">
        <f t="shared" si="1"/>
        <v>701143</v>
      </c>
    </row>
    <row r="13" spans="1:8" ht="15.75" x14ac:dyDescent="0.25">
      <c r="A13" s="21" t="s">
        <v>30</v>
      </c>
      <c r="B13" s="22">
        <v>269706</v>
      </c>
      <c r="C13" s="22">
        <v>98140</v>
      </c>
      <c r="D13" s="22">
        <v>35172</v>
      </c>
      <c r="E13" s="22">
        <v>314500</v>
      </c>
      <c r="F13" s="23">
        <f t="shared" si="0"/>
        <v>717518</v>
      </c>
      <c r="G13" s="21">
        <v>0</v>
      </c>
      <c r="H13" s="24">
        <f t="shared" si="1"/>
        <v>717518</v>
      </c>
    </row>
    <row r="14" spans="1:8" ht="15.75" x14ac:dyDescent="0.25">
      <c r="A14" s="25" t="s">
        <v>31</v>
      </c>
      <c r="B14" s="22">
        <v>135512</v>
      </c>
      <c r="C14" s="22">
        <v>79680</v>
      </c>
      <c r="D14" s="22">
        <v>26190</v>
      </c>
      <c r="E14" s="22">
        <v>175500</v>
      </c>
      <c r="F14" s="23">
        <f t="shared" si="0"/>
        <v>416882</v>
      </c>
      <c r="G14" s="21">
        <v>0</v>
      </c>
      <c r="H14" s="24">
        <f t="shared" si="1"/>
        <v>416882</v>
      </c>
    </row>
    <row r="15" spans="1:8" ht="15.75" x14ac:dyDescent="0.25">
      <c r="A15" s="34" t="s">
        <v>32</v>
      </c>
      <c r="B15" s="22">
        <v>37874</v>
      </c>
      <c r="C15" s="22">
        <v>88480</v>
      </c>
      <c r="D15" s="22">
        <v>116352</v>
      </c>
      <c r="E15" s="22">
        <v>119786</v>
      </c>
      <c r="F15" s="23">
        <f t="shared" si="0"/>
        <v>362492</v>
      </c>
      <c r="G15" s="22">
        <v>1000286</v>
      </c>
      <c r="H15" s="24">
        <f t="shared" si="1"/>
        <v>1362778</v>
      </c>
    </row>
    <row r="16" spans="1:8" ht="15.75" x14ac:dyDescent="0.25">
      <c r="A16" s="21" t="s">
        <v>33</v>
      </c>
      <c r="B16" s="22">
        <v>22790</v>
      </c>
      <c r="C16" s="22">
        <v>64960</v>
      </c>
      <c r="D16" s="22">
        <v>97860</v>
      </c>
      <c r="E16" s="22">
        <v>92625</v>
      </c>
      <c r="F16" s="23">
        <f t="shared" si="0"/>
        <v>278235</v>
      </c>
      <c r="G16" s="22">
        <v>1162861</v>
      </c>
      <c r="H16" s="24">
        <f t="shared" si="1"/>
        <v>1441096</v>
      </c>
    </row>
    <row r="17" spans="1:8" ht="15.75" x14ac:dyDescent="0.25">
      <c r="A17" s="21" t="s">
        <v>34</v>
      </c>
      <c r="B17" s="22">
        <v>74164</v>
      </c>
      <c r="C17" s="22">
        <v>73640</v>
      </c>
      <c r="D17" s="22">
        <v>52669</v>
      </c>
      <c r="E17" s="22">
        <v>90913</v>
      </c>
      <c r="F17" s="23">
        <f t="shared" si="0"/>
        <v>291386</v>
      </c>
      <c r="G17" s="22">
        <v>954510</v>
      </c>
      <c r="H17" s="24">
        <f t="shared" si="1"/>
        <v>1245896</v>
      </c>
    </row>
    <row r="18" spans="1:8" ht="15.75" x14ac:dyDescent="0.25">
      <c r="A18" s="25" t="s">
        <v>35</v>
      </c>
      <c r="B18" s="22">
        <v>50109</v>
      </c>
      <c r="C18" s="22">
        <v>76720</v>
      </c>
      <c r="D18" s="22">
        <v>179993</v>
      </c>
      <c r="E18" s="22">
        <v>82517</v>
      </c>
      <c r="F18" s="23">
        <f t="shared" si="0"/>
        <v>389339</v>
      </c>
      <c r="G18" s="22">
        <v>778295</v>
      </c>
      <c r="H18" s="24">
        <f t="shared" si="1"/>
        <v>1167634</v>
      </c>
    </row>
    <row r="19" spans="1:8" ht="15.75" x14ac:dyDescent="0.25">
      <c r="A19" s="25" t="s">
        <v>36</v>
      </c>
      <c r="B19" s="22">
        <v>55692</v>
      </c>
      <c r="C19" s="22">
        <v>87780</v>
      </c>
      <c r="D19" s="22">
        <v>56953</v>
      </c>
      <c r="E19" s="22">
        <v>230998</v>
      </c>
      <c r="F19" s="23">
        <f t="shared" si="0"/>
        <v>431423</v>
      </c>
      <c r="G19" s="22">
        <v>1023696</v>
      </c>
      <c r="H19" s="24">
        <f t="shared" si="1"/>
        <v>1455119</v>
      </c>
    </row>
    <row r="20" spans="1:8" ht="15.75" x14ac:dyDescent="0.25">
      <c r="A20" s="25" t="s">
        <v>37</v>
      </c>
      <c r="B20" s="22">
        <v>41493</v>
      </c>
      <c r="C20" s="22">
        <v>79240</v>
      </c>
      <c r="D20" s="22">
        <v>30090</v>
      </c>
      <c r="E20" s="22">
        <v>127998</v>
      </c>
      <c r="F20" s="23">
        <f t="shared" si="0"/>
        <v>278821</v>
      </c>
      <c r="G20" s="22">
        <v>775437</v>
      </c>
      <c r="H20" s="24">
        <f t="shared" si="1"/>
        <v>1054258</v>
      </c>
    </row>
    <row r="21" spans="1:8" ht="15.75" x14ac:dyDescent="0.25">
      <c r="A21" s="25" t="s">
        <v>38</v>
      </c>
      <c r="B21" s="22">
        <v>50339</v>
      </c>
      <c r="C21" s="22">
        <v>88060</v>
      </c>
      <c r="D21" s="22">
        <v>44500</v>
      </c>
      <c r="E21" s="22">
        <v>126659</v>
      </c>
      <c r="F21" s="23">
        <f t="shared" si="0"/>
        <v>309558</v>
      </c>
      <c r="G21" s="22">
        <v>1075167</v>
      </c>
      <c r="H21" s="24">
        <f t="shared" si="1"/>
        <v>1384725</v>
      </c>
    </row>
    <row r="22" spans="1:8" ht="15.75" x14ac:dyDescent="0.25">
      <c r="A22" s="34" t="s">
        <v>39</v>
      </c>
      <c r="B22" s="22">
        <v>39541</v>
      </c>
      <c r="C22" s="22">
        <v>62860</v>
      </c>
      <c r="D22" s="22">
        <v>64062</v>
      </c>
      <c r="E22" s="22">
        <v>93547</v>
      </c>
      <c r="F22" s="23">
        <f t="shared" si="0"/>
        <v>260010</v>
      </c>
      <c r="G22" s="22">
        <v>743110</v>
      </c>
      <c r="H22" s="24">
        <f t="shared" si="1"/>
        <v>1003120</v>
      </c>
    </row>
    <row r="23" spans="1:8" ht="15.75" x14ac:dyDescent="0.25">
      <c r="A23" s="25" t="s">
        <v>40</v>
      </c>
      <c r="B23" s="22">
        <v>74048</v>
      </c>
      <c r="C23" s="22">
        <v>82880</v>
      </c>
      <c r="D23" s="22">
        <v>79353</v>
      </c>
      <c r="E23" s="22">
        <v>123301</v>
      </c>
      <c r="F23" s="23">
        <f t="shared" si="0"/>
        <v>359582</v>
      </c>
      <c r="G23" s="22">
        <v>998506</v>
      </c>
      <c r="H23" s="24">
        <f t="shared" si="1"/>
        <v>1358088</v>
      </c>
    </row>
    <row r="24" spans="1:8" ht="15.75" x14ac:dyDescent="0.25">
      <c r="A24" s="25" t="s">
        <v>41</v>
      </c>
      <c r="B24" s="21">
        <v>0</v>
      </c>
      <c r="C24" s="22">
        <v>15500</v>
      </c>
      <c r="D24" s="21">
        <v>0</v>
      </c>
      <c r="E24" s="21">
        <v>0</v>
      </c>
      <c r="F24" s="23">
        <f t="shared" si="0"/>
        <v>15500</v>
      </c>
      <c r="G24" s="21">
        <v>0</v>
      </c>
      <c r="H24" s="24">
        <f t="shared" si="1"/>
        <v>15500</v>
      </c>
    </row>
    <row r="25" spans="1:8" ht="15.75" x14ac:dyDescent="0.25">
      <c r="A25" s="34" t="s">
        <v>42</v>
      </c>
      <c r="B25" s="22">
        <v>63440</v>
      </c>
      <c r="C25" s="22">
        <v>50840</v>
      </c>
      <c r="D25" s="22">
        <v>32151</v>
      </c>
      <c r="E25" s="22">
        <v>58469</v>
      </c>
      <c r="F25" s="23">
        <f t="shared" si="0"/>
        <v>204900</v>
      </c>
      <c r="G25" s="27">
        <v>0</v>
      </c>
      <c r="H25" s="28">
        <f t="shared" si="1"/>
        <v>204900</v>
      </c>
    </row>
    <row r="26" spans="1:8" ht="15.75" x14ac:dyDescent="0.25">
      <c r="A26" s="17" t="s">
        <v>43</v>
      </c>
      <c r="B26" s="29">
        <f>SUM(B8:B25)</f>
        <v>4502594</v>
      </c>
      <c r="C26" s="29">
        <f>SUM(C8:C25)</f>
        <v>1652940</v>
      </c>
      <c r="D26" s="29">
        <f>SUM(D8:D25)</f>
        <v>1350866</v>
      </c>
      <c r="E26" s="29">
        <f>SUM(E8:E25)</f>
        <v>3996265</v>
      </c>
      <c r="F26" s="29">
        <f>SUM(F8:F25)</f>
        <v>11502665</v>
      </c>
      <c r="G26" s="30">
        <f>SUM(G8:G25)</f>
        <v>8795855</v>
      </c>
      <c r="H26" s="31">
        <f>SUM(H8:H25)</f>
        <v>20298520</v>
      </c>
    </row>
    <row r="27" spans="1:8" ht="15.75" x14ac:dyDescent="0.25">
      <c r="A27" s="9"/>
      <c r="B27" s="9"/>
      <c r="C27" s="9"/>
      <c r="D27" s="9"/>
      <c r="E27" s="9"/>
      <c r="F27" s="9"/>
      <c r="G27" s="9"/>
      <c r="H27" s="32"/>
    </row>
    <row r="28" spans="1:8" ht="24" customHeight="1" x14ac:dyDescent="0.25">
      <c r="A28" s="33" t="s">
        <v>44</v>
      </c>
      <c r="B28" s="33"/>
      <c r="C28" s="33"/>
      <c r="D28" s="33"/>
      <c r="E28" s="33"/>
      <c r="F28" s="33"/>
      <c r="G28" s="14"/>
      <c r="H28" s="14"/>
    </row>
  </sheetData>
  <mergeCells count="1">
    <mergeCell ref="A28:F28"/>
  </mergeCells>
  <pageMargins left="0.7" right="0.7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Winburn, Terry L</dc:creator>
  <cp:lastModifiedBy>Winburn, Terry L</cp:lastModifiedBy>
  <cp:lastPrinted>2025-05-07T17:00:53Z</cp:lastPrinted>
  <dcterms:created xsi:type="dcterms:W3CDTF">2025-05-07T12:59:42Z</dcterms:created>
  <dcterms:modified xsi:type="dcterms:W3CDTF">2025-05-07T17:17:36Z</dcterms:modified>
</cp:coreProperties>
</file>