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Projections and Redistrict/OC Planning and Development/"/>
    </mc:Choice>
  </mc:AlternateContent>
  <xr:revisionPtr revIDLastSave="0" documentId="8_{3A50C279-3AC5-498B-B9A4-2049471B9FD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K18" i="5" l="1"/>
  <c r="J18" i="5"/>
  <c r="K17" i="5"/>
  <c r="J17" i="5"/>
  <c r="K16" i="5"/>
  <c r="J16" i="5"/>
  <c r="J19" i="5" l="1"/>
  <c r="G19" i="5"/>
  <c r="H19" i="5"/>
  <c r="I19" i="5"/>
  <c r="F19" i="5"/>
  <c r="D27" i="5"/>
  <c r="K24" i="5" s="1"/>
  <c r="K26" i="5" s="1"/>
  <c r="K19" i="5" l="1"/>
</calcChain>
</file>

<file path=xl/sharedStrings.xml><?xml version="1.0" encoding="utf-8"?>
<sst xmlns="http://schemas.openxmlformats.org/spreadsheetml/2006/main" count="50" uniqueCount="49">
  <si>
    <t>Oldham County Board of Education</t>
  </si>
  <si>
    <t>School Capacity Form</t>
  </si>
  <si>
    <t>1. Basic Information</t>
  </si>
  <si>
    <t xml:space="preserve">3. School Information (Rated Capacity, Planned Capacity*, and Current and Projected Enrollments) </t>
  </si>
  <si>
    <t>Level</t>
  </si>
  <si>
    <t>School Name</t>
  </si>
  <si>
    <t>Rated Capacity</t>
  </si>
  <si>
    <t>Planned Capacity</t>
  </si>
  <si>
    <t>Current Enrollment</t>
  </si>
  <si>
    <t>Projected Enrollment</t>
  </si>
  <si>
    <t>Available Capacity</t>
  </si>
  <si>
    <t>Number</t>
  </si>
  <si>
    <t>Percentage</t>
  </si>
  <si>
    <t>Elementary</t>
  </si>
  <si>
    <t>Middle School</t>
  </si>
  <si>
    <t>High School</t>
  </si>
  <si>
    <t>Total</t>
  </si>
  <si>
    <t>Campus</t>
  </si>
  <si>
    <t>4. Other Approved Developments in Campus Area</t>
  </si>
  <si>
    <t>5. Final Campus Enrollment and Percentage of Capacity for Planning Purposes (Campus Available Capacity plus Other Approved Developments</t>
  </si>
  <si>
    <t>Development Name</t>
  </si>
  <si>
    <t>Enrollment Impact</t>
  </si>
  <si>
    <t>Final Available Capacity Number</t>
  </si>
  <si>
    <t>Final Available Capacity Percentage</t>
  </si>
  <si>
    <t>6. Voluntary mitigation taken by the applicant (check all that apply)</t>
  </si>
  <si>
    <t>Dedication of property for a school site to the School Board</t>
  </si>
  <si>
    <t>Participation in private/public partnerships</t>
  </si>
  <si>
    <t xml:space="preserve">Unique make of residents occuping the development (e.g. age restircted) </t>
  </si>
  <si>
    <t>7. Adequate Capacity</t>
  </si>
  <si>
    <t>X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</si>
  <si>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adequate</t>
    </r>
    <r>
      <rPr>
        <sz val="9"/>
        <color theme="1"/>
        <rFont val="Calibri"/>
        <family val="2"/>
        <scheme val="minor"/>
      </rPr>
      <t xml:space="preserve"> to accommodate the number of students generated by the development.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</si>
  <si>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but the developer has agreed to following mitigation: 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</si>
  <si>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however permits may be granted in accordance with the </t>
    </r>
    <r>
      <rPr>
        <b/>
        <sz val="9"/>
        <color theme="1"/>
        <rFont val="Calibri"/>
        <family val="2"/>
        <scheme val="minor"/>
      </rPr>
      <t>Capacity Multiplier</t>
    </r>
    <r>
      <rPr>
        <sz val="9"/>
        <color theme="1"/>
        <rFont val="Calibri"/>
        <family val="2"/>
        <scheme val="minor"/>
      </rPr>
      <t>.</t>
    </r>
  </si>
  <si>
    <t>8. Phasing Rate (based on Final Available Capacity Percentage * District Capacity Muntiplier) Building Permits per Year</t>
  </si>
  <si>
    <t>An agency letter issued in connection with approval of a subdivision preliminary plan, development plan, or conditional use permit shall expire automatically upon the expiration or revocation of such plan or permit approval.</t>
  </si>
  <si>
    <t>Agency letters will not be allowed to be sold or traded under any circumstance but may voluntarily be surrender to Planning and Zoning.</t>
  </si>
  <si>
    <t>Signature/ School Superintendent</t>
  </si>
  <si>
    <t>Date</t>
  </si>
  <si>
    <t>Locust Grove</t>
  </si>
  <si>
    <t xml:space="preserve">Oldham Middle </t>
  </si>
  <si>
    <t>Oldham High</t>
  </si>
  <si>
    <t>Summitt Park</t>
  </si>
  <si>
    <t>Cherry Glenn</t>
  </si>
  <si>
    <t>Parkside Estates</t>
  </si>
  <si>
    <t>Name and Address of the Developer or Owner: Parkside Estates, LLC. P.O. Box 248, LaGrange, KY 40031</t>
  </si>
  <si>
    <t xml:space="preserve">Number of Residential Units: </t>
  </si>
  <si>
    <t>Eastates of Ballard Woods</t>
  </si>
  <si>
    <t>Others</t>
  </si>
  <si>
    <t>2. Student Growth Impact from Development (number of units * .126)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</si>
</sst>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10" fontId="0" fillId="0" borderId="1" xfId="1" applyNumberFormat="1" applyFont="1" applyBorder="1"/>
    <xf numFmtId="10" fontId="0" fillId="0" borderId="8" xfId="1" applyNumberFormat="1" applyFont="1" applyBorder="1"/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6" fillId="0" borderId="1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CC"/>
      <color rgb="FFFF99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6" zoomScaleNormal="100" workbookViewId="0">
      <selection activeCell="A11" sqref="A11:F11"/>
    </sheetView>
  </sheetViews>
  <sheetFormatPr defaultRowHeight="14.4" x14ac:dyDescent="0.3"/>
  <cols>
    <col min="1" max="5" width="7.6640625" customWidth="1"/>
    <col min="8" max="8" width="10.88671875" customWidth="1"/>
    <col min="9" max="9" width="11.5546875" customWidth="1"/>
    <col min="11" max="11" width="10.88671875" customWidth="1"/>
  </cols>
  <sheetData>
    <row r="1" spans="1:11" ht="18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8" x14ac:dyDescent="0.3">
      <c r="A3" s="36">
        <v>45775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4.4" customHeight="1" x14ac:dyDescent="0.3">
      <c r="A5" s="38" t="s">
        <v>43</v>
      </c>
      <c r="B5" s="38"/>
      <c r="C5" s="38"/>
      <c r="D5" s="38"/>
      <c r="E5" s="38"/>
      <c r="F5" s="39"/>
      <c r="G5" s="40" t="s">
        <v>45</v>
      </c>
      <c r="H5" s="41"/>
      <c r="I5" s="41"/>
      <c r="J5" s="41"/>
      <c r="K5" s="44">
        <v>199</v>
      </c>
    </row>
    <row r="6" spans="1:11" x14ac:dyDescent="0.3">
      <c r="A6" s="38"/>
      <c r="B6" s="38"/>
      <c r="C6" s="38"/>
      <c r="D6" s="38"/>
      <c r="E6" s="38"/>
      <c r="F6" s="39"/>
      <c r="G6" s="42"/>
      <c r="H6" s="43"/>
      <c r="I6" s="43"/>
      <c r="J6" s="43"/>
      <c r="K6" s="45"/>
    </row>
    <row r="7" spans="1:11" x14ac:dyDescent="0.3">
      <c r="A7" s="38" t="s">
        <v>44</v>
      </c>
      <c r="B7" s="38"/>
      <c r="C7" s="38"/>
      <c r="D7" s="38"/>
      <c r="E7" s="38"/>
      <c r="F7" s="38"/>
      <c r="G7" s="46"/>
      <c r="H7" s="46"/>
      <c r="I7" s="46"/>
      <c r="J7" s="46"/>
      <c r="K7" s="46"/>
    </row>
    <row r="8" spans="1:11" x14ac:dyDescent="0.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52" t="s">
        <v>48</v>
      </c>
      <c r="B10" s="52"/>
      <c r="C10" s="52"/>
      <c r="D10" s="52"/>
      <c r="E10" s="52"/>
      <c r="F10" s="52"/>
      <c r="G10" s="52"/>
      <c r="H10" s="52"/>
      <c r="I10" s="2"/>
      <c r="J10" s="2"/>
      <c r="K10" s="2"/>
    </row>
    <row r="11" spans="1:11" x14ac:dyDescent="0.3">
      <c r="A11" s="49">
        <f>ROUND(K5*0.126,0)</f>
        <v>25</v>
      </c>
      <c r="B11" s="50"/>
      <c r="C11" s="50"/>
      <c r="D11" s="50"/>
      <c r="E11" s="50"/>
      <c r="F11" s="51"/>
    </row>
    <row r="13" spans="1:11" x14ac:dyDescent="0.3">
      <c r="A13" s="48" t="s">
        <v>3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x14ac:dyDescent="0.3">
      <c r="A14" s="21" t="s">
        <v>4</v>
      </c>
      <c r="B14" s="21"/>
      <c r="C14" s="21" t="s">
        <v>5</v>
      </c>
      <c r="D14" s="21"/>
      <c r="E14" s="21"/>
      <c r="F14" s="47" t="s">
        <v>6</v>
      </c>
      <c r="G14" s="47" t="s">
        <v>7</v>
      </c>
      <c r="H14" s="47" t="s">
        <v>8</v>
      </c>
      <c r="I14" s="47" t="s">
        <v>9</v>
      </c>
      <c r="J14" s="21" t="s">
        <v>10</v>
      </c>
      <c r="K14" s="21"/>
    </row>
    <row r="15" spans="1:11" x14ac:dyDescent="0.3">
      <c r="A15" s="21"/>
      <c r="B15" s="21"/>
      <c r="C15" s="21"/>
      <c r="D15" s="21"/>
      <c r="E15" s="21"/>
      <c r="F15" s="47"/>
      <c r="G15" s="47"/>
      <c r="H15" s="47"/>
      <c r="I15" s="47"/>
      <c r="J15" s="1" t="s">
        <v>11</v>
      </c>
      <c r="K15" s="1" t="s">
        <v>12</v>
      </c>
    </row>
    <row r="16" spans="1:11" x14ac:dyDescent="0.3">
      <c r="A16" s="21" t="s">
        <v>13</v>
      </c>
      <c r="B16" s="21"/>
      <c r="C16" s="21" t="s">
        <v>38</v>
      </c>
      <c r="D16" s="21"/>
      <c r="E16" s="21"/>
      <c r="F16" s="1">
        <v>750</v>
      </c>
      <c r="G16" s="1">
        <v>750</v>
      </c>
      <c r="H16" s="1">
        <v>597</v>
      </c>
      <c r="I16" s="1">
        <v>592</v>
      </c>
      <c r="J16" s="1">
        <f>G16-I16</f>
        <v>158</v>
      </c>
      <c r="K16" s="13">
        <f>I16/G16</f>
        <v>0.78933333333333333</v>
      </c>
    </row>
    <row r="17" spans="1:11" x14ac:dyDescent="0.3">
      <c r="A17" s="21" t="s">
        <v>14</v>
      </c>
      <c r="B17" s="21"/>
      <c r="C17" s="21" t="s">
        <v>39</v>
      </c>
      <c r="D17" s="21"/>
      <c r="E17" s="21"/>
      <c r="F17" s="1">
        <v>779</v>
      </c>
      <c r="G17" s="1">
        <v>779</v>
      </c>
      <c r="H17" s="1">
        <v>771</v>
      </c>
      <c r="I17" s="1">
        <v>755</v>
      </c>
      <c r="J17" s="1">
        <f>G17-I17</f>
        <v>24</v>
      </c>
      <c r="K17" s="13">
        <f>I17/G17</f>
        <v>0.96919127086007706</v>
      </c>
    </row>
    <row r="18" spans="1:11" x14ac:dyDescent="0.3">
      <c r="A18" s="21" t="s">
        <v>15</v>
      </c>
      <c r="B18" s="21"/>
      <c r="C18" s="21" t="s">
        <v>40</v>
      </c>
      <c r="D18" s="21"/>
      <c r="E18" s="21"/>
      <c r="F18" s="1">
        <v>1495</v>
      </c>
      <c r="G18" s="1">
        <v>1495</v>
      </c>
      <c r="H18" s="1">
        <v>1506</v>
      </c>
      <c r="I18" s="1">
        <v>1544</v>
      </c>
      <c r="J18" s="1">
        <f>G18-I18</f>
        <v>-49</v>
      </c>
      <c r="K18" s="13">
        <f>I18/G18</f>
        <v>1.0327759197324415</v>
      </c>
    </row>
    <row r="19" spans="1:11" x14ac:dyDescent="0.3">
      <c r="A19" s="21" t="s">
        <v>16</v>
      </c>
      <c r="B19" s="21"/>
      <c r="C19" s="21" t="s">
        <v>17</v>
      </c>
      <c r="D19" s="21"/>
      <c r="E19" s="21"/>
      <c r="F19" s="1">
        <f>SUM(F16:F18)</f>
        <v>3024</v>
      </c>
      <c r="G19" s="1">
        <f t="shared" ref="G19:I19" si="0">SUM(G16:G18)</f>
        <v>3024</v>
      </c>
      <c r="H19" s="1">
        <f t="shared" si="0"/>
        <v>2874</v>
      </c>
      <c r="I19" s="1">
        <f t="shared" si="0"/>
        <v>2891</v>
      </c>
      <c r="J19" s="1">
        <f>SUM(J16:J18)</f>
        <v>133</v>
      </c>
      <c r="K19" s="13">
        <f>I19/G19</f>
        <v>0.95601851851851849</v>
      </c>
    </row>
    <row r="21" spans="1:11" x14ac:dyDescent="0.3">
      <c r="A21" s="27" t="s">
        <v>18</v>
      </c>
      <c r="B21" s="27"/>
      <c r="C21" s="27"/>
      <c r="D21" s="27"/>
      <c r="E21" s="27"/>
      <c r="F21" s="27"/>
      <c r="G21" s="22" t="s">
        <v>19</v>
      </c>
      <c r="H21" s="22"/>
      <c r="I21" s="22"/>
      <c r="J21" s="22"/>
      <c r="K21" s="22"/>
    </row>
    <row r="22" spans="1:11" x14ac:dyDescent="0.3">
      <c r="A22" s="28" t="s">
        <v>20</v>
      </c>
      <c r="B22" s="28"/>
      <c r="C22" s="28"/>
      <c r="D22" s="21" t="s">
        <v>21</v>
      </c>
      <c r="E22" s="21"/>
      <c r="F22" s="21"/>
      <c r="G22" s="22"/>
      <c r="H22" s="22"/>
      <c r="I22" s="22"/>
      <c r="J22" s="22"/>
      <c r="K22" s="22"/>
    </row>
    <row r="23" spans="1:11" x14ac:dyDescent="0.3">
      <c r="A23" s="20" t="s">
        <v>46</v>
      </c>
      <c r="B23" s="20"/>
      <c r="C23" s="20"/>
      <c r="D23" s="20">
        <v>5</v>
      </c>
      <c r="E23" s="20"/>
      <c r="F23" s="20"/>
      <c r="G23" s="22"/>
      <c r="H23" s="22"/>
      <c r="I23" s="22"/>
      <c r="J23" s="22"/>
      <c r="K23" s="22"/>
    </row>
    <row r="24" spans="1:11" x14ac:dyDescent="0.3">
      <c r="A24" s="20" t="s">
        <v>42</v>
      </c>
      <c r="B24" s="20"/>
      <c r="C24" s="20"/>
      <c r="D24" s="20">
        <v>25</v>
      </c>
      <c r="E24" s="20"/>
      <c r="F24" s="20"/>
      <c r="G24" s="23" t="s">
        <v>22</v>
      </c>
      <c r="H24" s="24"/>
      <c r="I24" s="24"/>
      <c r="J24" s="24"/>
      <c r="K24" s="4">
        <f>I19+D27</f>
        <v>3085</v>
      </c>
    </row>
    <row r="25" spans="1:11" x14ac:dyDescent="0.3">
      <c r="A25" s="20" t="s">
        <v>41</v>
      </c>
      <c r="B25" s="20"/>
      <c r="C25" s="20"/>
      <c r="D25" s="20">
        <v>23</v>
      </c>
      <c r="E25" s="20"/>
      <c r="F25" s="20"/>
      <c r="G25" s="5"/>
      <c r="K25" s="6"/>
    </row>
    <row r="26" spans="1:11" x14ac:dyDescent="0.3">
      <c r="A26" s="20" t="s">
        <v>47</v>
      </c>
      <c r="B26" s="20"/>
      <c r="C26" s="20"/>
      <c r="D26" s="20">
        <v>141</v>
      </c>
      <c r="E26" s="20"/>
      <c r="F26" s="20"/>
      <c r="G26" s="25" t="s">
        <v>23</v>
      </c>
      <c r="H26" s="26"/>
      <c r="I26" s="26"/>
      <c r="J26" s="26"/>
      <c r="K26" s="14">
        <f>K24/G19</f>
        <v>1.0201719576719577</v>
      </c>
    </row>
    <row r="27" spans="1:11" x14ac:dyDescent="0.3">
      <c r="A27" s="21" t="s">
        <v>16</v>
      </c>
      <c r="B27" s="21"/>
      <c r="C27" s="21"/>
      <c r="D27" s="21">
        <f>SUM(D23:F26)</f>
        <v>194</v>
      </c>
      <c r="E27" s="21"/>
      <c r="F27" s="21"/>
      <c r="G27" s="7"/>
      <c r="H27" s="8"/>
      <c r="I27" s="8"/>
      <c r="J27" s="8"/>
      <c r="K27" s="9"/>
    </row>
    <row r="29" spans="1:11" x14ac:dyDescent="0.3">
      <c r="A29" s="15" t="s">
        <v>24</v>
      </c>
    </row>
    <row r="30" spans="1:11" x14ac:dyDescent="0.3">
      <c r="A30" s="1"/>
      <c r="B30" s="16" t="s">
        <v>25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3">
      <c r="A31" s="1"/>
      <c r="B31" s="16" t="s">
        <v>26</v>
      </c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3">
      <c r="A32" s="1"/>
      <c r="B32" s="16" t="s">
        <v>27</v>
      </c>
      <c r="C32" s="16"/>
      <c r="D32" s="16"/>
      <c r="E32" s="16"/>
      <c r="F32" s="16"/>
      <c r="G32" s="16"/>
      <c r="H32" s="16"/>
      <c r="I32" s="16"/>
      <c r="J32" s="16"/>
      <c r="K32" s="16"/>
    </row>
    <row r="34" spans="1:11" x14ac:dyDescent="0.3">
      <c r="A34" s="18" t="s">
        <v>28</v>
      </c>
      <c r="B34" s="18"/>
      <c r="C34" s="18"/>
    </row>
    <row r="35" spans="1:11" x14ac:dyDescent="0.3">
      <c r="A35" s="17"/>
      <c r="B35" s="19" t="s">
        <v>30</v>
      </c>
      <c r="C35" s="19"/>
      <c r="D35" s="19"/>
      <c r="E35" s="19"/>
      <c r="F35" s="19"/>
      <c r="G35" s="19"/>
      <c r="H35" s="19"/>
      <c r="I35" s="19"/>
      <c r="J35" s="19"/>
      <c r="K35" s="19"/>
    </row>
    <row r="36" spans="1:11" ht="28.5" customHeight="1" x14ac:dyDescent="0.3">
      <c r="A36" s="1"/>
      <c r="B36" s="33" t="s">
        <v>31</v>
      </c>
      <c r="C36" s="33"/>
      <c r="D36" s="33"/>
      <c r="E36" s="33"/>
      <c r="F36" s="33"/>
      <c r="G36" s="33"/>
      <c r="H36" s="33"/>
      <c r="I36" s="33"/>
      <c r="J36" s="33"/>
      <c r="K36" s="33"/>
    </row>
    <row r="37" spans="1:11" ht="28.5" customHeight="1" x14ac:dyDescent="0.3">
      <c r="A37" s="1" t="s">
        <v>29</v>
      </c>
      <c r="B37" s="33" t="s">
        <v>32</v>
      </c>
      <c r="C37" s="33"/>
      <c r="D37" s="33"/>
      <c r="E37" s="33"/>
      <c r="F37" s="33"/>
      <c r="G37" s="33"/>
      <c r="H37" s="33"/>
      <c r="I37" s="33"/>
      <c r="J37" s="33"/>
      <c r="K37" s="33"/>
    </row>
    <row r="39" spans="1:11" x14ac:dyDescent="0.3">
      <c r="A39" s="30" t="s">
        <v>33</v>
      </c>
      <c r="B39" s="30"/>
      <c r="C39" s="30"/>
      <c r="D39" s="30"/>
      <c r="E39" s="30"/>
      <c r="F39" s="30"/>
      <c r="G39" s="30"/>
      <c r="H39" s="30"/>
      <c r="J39" s="31">
        <v>31</v>
      </c>
    </row>
    <row r="40" spans="1:11" x14ac:dyDescent="0.3">
      <c r="A40" s="30"/>
      <c r="B40" s="30"/>
      <c r="C40" s="30"/>
      <c r="D40" s="30"/>
      <c r="E40" s="30"/>
      <c r="F40" s="30"/>
      <c r="G40" s="30"/>
      <c r="H40" s="30"/>
      <c r="J40" s="32"/>
    </row>
    <row r="42" spans="1:11" ht="15.75" customHeight="1" x14ac:dyDescent="0.3">
      <c r="A42" s="29" t="s">
        <v>34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5.75" customHeight="1" x14ac:dyDescent="0.3">
      <c r="A45" s="29" t="s">
        <v>35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8" spans="1:11" ht="16.2" thickBot="1" x14ac:dyDescent="0.35">
      <c r="A48" s="3" t="s">
        <v>36</v>
      </c>
      <c r="F48" s="10"/>
      <c r="G48" s="10"/>
      <c r="H48" s="10"/>
      <c r="I48" s="10"/>
      <c r="J48" s="11" t="s">
        <v>37</v>
      </c>
      <c r="K48" s="10"/>
    </row>
  </sheetData>
  <mergeCells count="50">
    <mergeCell ref="A7:K8"/>
    <mergeCell ref="A14:B15"/>
    <mergeCell ref="C14:E15"/>
    <mergeCell ref="F14:F15"/>
    <mergeCell ref="G14:G15"/>
    <mergeCell ref="J14:K14"/>
    <mergeCell ref="A13:K13"/>
    <mergeCell ref="A11:F11"/>
    <mergeCell ref="H14:H15"/>
    <mergeCell ref="I14:I15"/>
    <mergeCell ref="A10:H10"/>
    <mergeCell ref="A1:K1"/>
    <mergeCell ref="A2:K2"/>
    <mergeCell ref="A3:K3"/>
    <mergeCell ref="A4:K4"/>
    <mergeCell ref="A5:F6"/>
    <mergeCell ref="G5:J6"/>
    <mergeCell ref="K5:K6"/>
    <mergeCell ref="A45:K46"/>
    <mergeCell ref="A39:H40"/>
    <mergeCell ref="J39:J40"/>
    <mergeCell ref="B36:K36"/>
    <mergeCell ref="B37:K37"/>
    <mergeCell ref="A42:K43"/>
    <mergeCell ref="D22:F22"/>
    <mergeCell ref="A23:C23"/>
    <mergeCell ref="A16:B16"/>
    <mergeCell ref="A17:B17"/>
    <mergeCell ref="A18:B18"/>
    <mergeCell ref="A19:B19"/>
    <mergeCell ref="C16:E16"/>
    <mergeCell ref="C17:E17"/>
    <mergeCell ref="C18:E18"/>
    <mergeCell ref="C19:E19"/>
    <mergeCell ref="A34:C34"/>
    <mergeCell ref="B35:K35"/>
    <mergeCell ref="D23:F23"/>
    <mergeCell ref="A24:C24"/>
    <mergeCell ref="D24:F24"/>
    <mergeCell ref="D27:F27"/>
    <mergeCell ref="G21:K23"/>
    <mergeCell ref="G24:J24"/>
    <mergeCell ref="G26:J26"/>
    <mergeCell ref="A25:C25"/>
    <mergeCell ref="D25:F25"/>
    <mergeCell ref="A26:C26"/>
    <mergeCell ref="D26:F26"/>
    <mergeCell ref="A27:C27"/>
    <mergeCell ref="A21:F21"/>
    <mergeCell ref="A22:C22"/>
  </mergeCells>
  <pageMargins left="0.25" right="0.25" top="0.75" bottom="0.75" header="0.3" footer="0.3"/>
  <pageSetup scale="91" fitToWidth="0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1" ma:contentTypeDescription="Create a new document." ma:contentTypeScope="" ma:versionID="a7c25c213bd16969a97c417f9bbec39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8d6b7198a11d62e63f1a1dac22299c31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4EB76-85A3-4F13-9005-78F0124A1131}">
  <ds:schemaRefs>
    <ds:schemaRef ds:uri="http://purl.org/dc/terms/"/>
    <ds:schemaRef ds:uri="bd691bcb-2cc4-4003-af4f-dacb2008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4dc2fe5-78b3-4ca5-8773-dc87e961ded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1B8B0D-39CF-4A91-8260-252D69106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E8EA76-EF05-450E-99CA-22D8851FD6B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Manager/>
  <Company>Oldham County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Michael</dc:creator>
  <cp:keywords/>
  <dc:description/>
  <cp:lastModifiedBy>Williams, Michael L</cp:lastModifiedBy>
  <cp:revision/>
  <cp:lastPrinted>2021-03-19T19:16:20Z</cp:lastPrinted>
  <dcterms:created xsi:type="dcterms:W3CDTF">2017-05-11T15:04:39Z</dcterms:created>
  <dcterms:modified xsi:type="dcterms:W3CDTF">2025-04-14T15:55:58Z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