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lisa_hans_dayton_kyschools_us/Documents/Desktop/Board Reports/February 2025/"/>
    </mc:Choice>
  </mc:AlternateContent>
  <xr:revisionPtr revIDLastSave="0" documentId="8_{EDF232EE-CE1B-407B-84A9-5F764006369A}" xr6:coauthVersionLast="47" xr6:coauthVersionMax="47" xr10:uidLastSave="{00000000-0000-0000-0000-000000000000}"/>
  <bookViews>
    <workbookView xWindow="-120" yWindow="-120" windowWidth="29040" windowHeight="15720" xr2:uid="{A026AEEA-8027-4B94-BF64-844A67EE9A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32" i="1" l="1"/>
  <c r="F42" i="1"/>
  <c r="F44" i="1" s="1"/>
  <c r="F47" i="1" s="1"/>
</calcChain>
</file>

<file path=xl/sharedStrings.xml><?xml version="1.0" encoding="utf-8"?>
<sst xmlns="http://schemas.openxmlformats.org/spreadsheetml/2006/main" count="95" uniqueCount="70">
  <si>
    <t>District</t>
  </si>
  <si>
    <t>Dayton Independent Schools</t>
  </si>
  <si>
    <t>School</t>
  </si>
  <si>
    <t xml:space="preserve">Enrollment </t>
  </si>
  <si>
    <t>A</t>
  </si>
  <si>
    <t>B</t>
  </si>
  <si>
    <t>C</t>
  </si>
  <si>
    <t>D</t>
  </si>
  <si>
    <t>Certified</t>
  </si>
  <si>
    <t># Positions</t>
  </si>
  <si>
    <t>Total Salaries for</t>
  </si>
  <si>
    <t>Positions Assigned</t>
  </si>
  <si>
    <t>Total 188 Day</t>
  </si>
  <si>
    <t>Area</t>
  </si>
  <si>
    <t>Allocated by Board</t>
  </si>
  <si>
    <t>Allocated Positions</t>
  </si>
  <si>
    <t>by Council</t>
  </si>
  <si>
    <t>Salaries</t>
  </si>
  <si>
    <t>Filled</t>
  </si>
  <si>
    <t>New/Vacant</t>
  </si>
  <si>
    <t>All Positions</t>
  </si>
  <si>
    <t>Art</t>
  </si>
  <si>
    <t>Physical Education</t>
  </si>
  <si>
    <t>Special Education</t>
  </si>
  <si>
    <t xml:space="preserve">   Visual Art</t>
  </si>
  <si>
    <t xml:space="preserve">   Business</t>
  </si>
  <si>
    <t xml:space="preserve">   Distributive Ed.</t>
  </si>
  <si>
    <t xml:space="preserve">   Industrial Ed./Tech</t>
  </si>
  <si>
    <t xml:space="preserve">   FCS</t>
  </si>
  <si>
    <t xml:space="preserve">   Bluebird Acad/Study Skills</t>
  </si>
  <si>
    <t xml:space="preserve">   Supervisor</t>
  </si>
  <si>
    <t>Subtotal Teachers</t>
  </si>
  <si>
    <t>Principal</t>
  </si>
  <si>
    <t>Assistant Principal</t>
  </si>
  <si>
    <t>Guidance Counselor</t>
  </si>
  <si>
    <t>Subtotal Admin's</t>
  </si>
  <si>
    <t>Grand Total</t>
  </si>
  <si>
    <t>Total Allocation</t>
  </si>
  <si>
    <t>Certified Staff</t>
  </si>
  <si>
    <t>Classified</t>
  </si>
  <si>
    <t>Library/Media Specialist</t>
  </si>
  <si>
    <t>Custodians</t>
  </si>
  <si>
    <t>Lead Custodian</t>
  </si>
  <si>
    <t>Secretary</t>
  </si>
  <si>
    <t>Bookkeeper</t>
  </si>
  <si>
    <t>Technology Assistant</t>
  </si>
  <si>
    <t>Classified Staff</t>
  </si>
  <si>
    <t>Lincoln Elementary School</t>
  </si>
  <si>
    <t>Projected: 352</t>
  </si>
  <si>
    <t>Kindergarten</t>
  </si>
  <si>
    <t>Grade 1</t>
  </si>
  <si>
    <t>Grade 2</t>
  </si>
  <si>
    <t>Grade 3</t>
  </si>
  <si>
    <t>Grade 4</t>
  </si>
  <si>
    <t>Grade 5</t>
  </si>
  <si>
    <t>Grade 6</t>
  </si>
  <si>
    <t>Gifted and Talented</t>
  </si>
  <si>
    <t>Speech</t>
  </si>
  <si>
    <t>Instructional Aides - Kindergarten</t>
  </si>
  <si>
    <t>Preschool</t>
  </si>
  <si>
    <t>Nurse</t>
  </si>
  <si>
    <t>Instructional Aide - Preschool</t>
  </si>
  <si>
    <t>Instructional Aide - SPED</t>
  </si>
  <si>
    <t>Long-Term Sub</t>
  </si>
  <si>
    <t xml:space="preserve">*2 mental health therapists paid from district-wide funds. </t>
  </si>
  <si>
    <t>*1 FRYSC Coordinator paid from Grant Funds</t>
  </si>
  <si>
    <t>Reading Interventionist</t>
  </si>
  <si>
    <t>Projected</t>
  </si>
  <si>
    <t>Enrollment</t>
  </si>
  <si>
    <t>Preschool Community 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</si>
</sst>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Trellis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4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/>
    <xf numFmtId="0" fontId="3" fillId="2" borderId="3" xfId="0" applyFont="1" applyFill="1" applyBorder="1"/>
    <xf numFmtId="164" fontId="5" fillId="0" borderId="3" xfId="0" applyNumberFormat="1" applyFont="1" applyBorder="1"/>
    <xf numFmtId="41" fontId="3" fillId="0" borderId="3" xfId="1" applyNumberFormat="1" applyFont="1" applyBorder="1"/>
    <xf numFmtId="0" fontId="3" fillId="3" borderId="3" xfId="0" applyFont="1" applyFill="1" applyBorder="1"/>
    <xf numFmtId="0" fontId="2" fillId="0" borderId="3" xfId="0" applyFont="1" applyBorder="1"/>
    <xf numFmtId="0" fontId="0" fillId="0" borderId="3" xfId="0" applyBorder="1"/>
    <xf numFmtId="0" fontId="4" fillId="3" borderId="3" xfId="0" applyFont="1" applyFill="1" applyBorder="1"/>
    <xf numFmtId="0" fontId="0" fillId="0" borderId="3" xfId="0" applyBorder="1" applyAlignment="1">
      <alignment horizontal="center"/>
    </xf>
    <xf numFmtId="0" fontId="5" fillId="0" borderId="3" xfId="0" quotePrefix="1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left"/>
    </xf>
    <xf numFmtId="41" fontId="3" fillId="0" borderId="3" xfId="0" applyNumberFormat="1" applyFont="1" applyBorder="1"/>
    <xf numFmtId="0" fontId="4" fillId="0" borderId="3" xfId="0" applyFont="1" applyBorder="1" applyAlignment="1">
      <alignment horizontal="center"/>
    </xf>
    <xf numFmtId="0" fontId="7" fillId="0" borderId="0" xfId="0" applyFont="1"/>
    <xf numFmtId="0" fontId="8" fillId="0" borderId="3" xfId="0" applyFont="1" applyBorder="1" applyAlignment="1">
      <alignment horizontal="center"/>
    </xf>
    <xf numFmtId="6" fontId="3" fillId="0" borderId="0" xfId="1" applyNumberFormat="1" applyFont="1" applyBorder="1" applyAlignment="1">
      <alignment horizontal="right"/>
    </xf>
    <xf numFmtId="44" fontId="3" fillId="0" borderId="0" xfId="1" applyFont="1" applyBorder="1" applyAlignment="1">
      <alignment horizontal="right"/>
    </xf>
    <xf numFmtId="44" fontId="0" fillId="0" borderId="0" xfId="1" applyFont="1" applyBorder="1" applyAlignment="1">
      <alignment horizontal="right"/>
    </xf>
    <xf numFmtId="0" fontId="2" fillId="4" borderId="3" xfId="0" applyFont="1" applyFill="1" applyBorder="1"/>
    <xf numFmtId="0" fontId="0" fillId="4" borderId="3" xfId="0" applyFill="1" applyBorder="1"/>
    <xf numFmtId="0" fontId="2" fillId="4" borderId="3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3" borderId="3" xfId="0" applyFont="1" applyFill="1" applyBorder="1"/>
    <xf numFmtId="0" fontId="0" fillId="0" borderId="3" xfId="0" applyBorder="1"/>
    <xf numFmtId="0" fontId="2" fillId="0" borderId="3" xfId="0" applyFont="1" applyBorder="1" applyAlignment="1">
      <alignment horizontal="left" vertical="center"/>
    </xf>
    <xf numFmtId="0" fontId="6" fillId="0" borderId="3" xfId="0" applyFont="1" applyBorder="1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0" fontId="0" fillId="0" borderId="0" xfId="0"/>
    <xf numFmtId="0" fontId="2" fillId="0" borderId="2" xfId="0" applyFont="1" applyBorder="1"/>
    <xf numFmtId="0" fontId="0" fillId="0" borderId="2" xfId="0" applyBorder="1"/>
    <xf numFmtId="0" fontId="2" fillId="0" borderId="0" xfId="0" applyFont="1"/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339587</xdr:colOff>
      <xdr:row>0</xdr:row>
      <xdr:rowOff>91108</xdr:rowOff>
    </xdr:from>
    <xdr:to>
      <xdr:col>13</xdr:col>
      <xdr:colOff>838200</xdr:colOff>
      <xdr:row>4</xdr:row>
      <xdr:rowOff>76199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EA78F9-4B28-45F7-8828-B86108F0F0D4}"/>
            </a:ext>
          </a:extLst>
        </xdr:cNvPr>
        <xdr:cNvSpPr txBox="1"/>
      </xdr:nvSpPr>
      <xdr:spPr>
        <a:xfrm>
          <a:off x="4940162" y="91108"/>
          <a:ext cx="2670313" cy="11661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1100"/>
            </a:lnSpc>
          </a:pPr>
          <a:r>
            <a:rPr lang="en-US" sz="1100"/>
            <a:t>State Minimum</a:t>
          </a:r>
          <a:r>
            <a:rPr lang="en-US" sz="1100" baseline="0"/>
            <a:t> Allocation: 19	</a:t>
          </a:r>
        </a:p>
        <a:p>
          <a:pPr>
            <a:lnSpc>
              <a:spcPts val="1100"/>
            </a:lnSpc>
          </a:pPr>
          <a:endParaRPr lang="en-US" sz="800" b="1" baseline="0"/>
        </a:p>
        <a:p>
          <a:pPr>
            <a:lnSpc>
              <a:spcPts val="1100"/>
            </a:lnSpc>
          </a:pPr>
          <a:r>
            <a:rPr lang="en-US" sz="1100" baseline="0"/>
            <a:t>Dayton Allocation: 11.5	  </a:t>
          </a:r>
          <a:r>
            <a:rPr lang="en-US" sz="1100" b="1" baseline="0"/>
            <a:t> </a:t>
          </a:r>
        </a:p>
        <a:p>
          <a:pPr>
            <a:lnSpc>
              <a:spcPts val="1200"/>
            </a:lnSpc>
          </a:pPr>
          <a:r>
            <a:rPr lang="en-US" sz="1100" baseline="0"/>
            <a:t>   </a:t>
          </a:r>
          <a:endParaRPr lang="en-US" sz="600" b="1" baseline="0"/>
        </a:p>
        <a:p>
          <a:pPr>
            <a:lnSpc>
              <a:spcPts val="1100"/>
            </a:lnSpc>
          </a:pPr>
          <a:r>
            <a:rPr lang="en-US" sz="1100" b="1" baseline="0"/>
            <a:t>Total Allocation: 30.5	</a:t>
          </a:r>
        </a:p>
        <a:p>
          <a:pPr algn="r">
            <a:lnSpc>
              <a:spcPts val="1100"/>
            </a:lnSpc>
          </a:pPr>
          <a:endParaRPr lang="en-US" sz="1100" b="1" baseline="0">
            <a:solidFill>
              <a:srgbClr val="FF0000"/>
            </a:solidFill>
          </a:endParaRPr>
        </a:p>
        <a:p>
          <a:pPr algn="r">
            <a:lnSpc>
              <a:spcPts val="1100"/>
            </a:lnSpc>
          </a:pPr>
          <a:r>
            <a:rPr lang="en-US" sz="1100" baseline="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F607-3D79-4956-AF2B-D7E278A7258D}">
  <sheetPr>
    <pageSetUpPr fitToPage="1"/>
  </sheetPr>
  <dimension ref="A1:P66"/>
  <sheetViews>
    <sheetView tabSelected="1" workbookViewId="0">
      <selection activeCell="R50" sqref="R50"/>
    </sheetView>
  </sheetViews>
  <sheetFormatPr defaultColWidth="9.140625" defaultRowHeight="15.75" x14ac:dyDescent="0.25"/>
  <cols>
    <col min="1" max="1" width="9.28515625" style="1" customWidth="1"/>
    <col min="2" max="3" width="3.5703125" style="1" customWidth="1"/>
    <col min="4" max="4" width="21.85546875" style="1" customWidth="1"/>
    <col min="5" max="5" width="13.7109375" style="1" customWidth="1"/>
    <col min="6" max="6" width="8.42578125" style="2" customWidth="1"/>
    <col min="7" max="7" width="9.7109375" style="2" customWidth="1"/>
    <col min="8" max="8" width="0.85546875" style="2" customWidth="1"/>
    <col min="9" max="9" width="8.42578125" style="2" customWidth="1"/>
    <col min="10" max="10" width="9.42578125" style="2" customWidth="1"/>
    <col min="11" max="11" width="0.85546875" style="2" customWidth="1"/>
    <col min="12" max="12" width="8.5703125" style="2" customWidth="1"/>
    <col min="13" max="13" width="10.140625" style="2" customWidth="1"/>
    <col min="14" max="14" width="11.85546875" style="2" customWidth="1"/>
    <col min="15" max="16384" width="9.140625" style="2"/>
  </cols>
  <sheetData>
    <row r="1" spans="1:16" ht="23.25" customHeight="1" x14ac:dyDescent="0.25">
      <c r="A1" s="1" t="s">
        <v>0</v>
      </c>
      <c r="B1" s="43" t="s">
        <v>1</v>
      </c>
      <c r="C1" s="44"/>
      <c r="D1" s="44"/>
      <c r="E1" s="44"/>
      <c r="F1" s="44"/>
      <c r="G1" s="44"/>
      <c r="H1" s="44"/>
      <c r="I1" s="44"/>
      <c r="J1" s="45"/>
      <c r="K1" s="46"/>
      <c r="L1" s="46"/>
      <c r="M1" s="46"/>
      <c r="N1" s="46"/>
    </row>
    <row r="2" spans="1:16" ht="23.25" customHeight="1" x14ac:dyDescent="0.25">
      <c r="A2" s="1" t="s">
        <v>2</v>
      </c>
      <c r="B2" s="43" t="s">
        <v>47</v>
      </c>
      <c r="C2" s="44"/>
      <c r="D2" s="44"/>
      <c r="E2" s="44"/>
      <c r="F2" s="44"/>
      <c r="G2" s="44"/>
      <c r="H2" s="44"/>
      <c r="I2" s="44"/>
      <c r="J2" s="46"/>
      <c r="K2" s="46"/>
      <c r="L2" s="46"/>
      <c r="M2" s="46"/>
      <c r="N2" s="46"/>
    </row>
    <row r="3" spans="1:16" ht="23.25" customHeight="1" x14ac:dyDescent="0.25">
      <c r="A3" s="43" t="s">
        <v>3</v>
      </c>
      <c r="B3" s="43"/>
      <c r="C3" s="47" t="s">
        <v>48</v>
      </c>
      <c r="D3" s="48"/>
      <c r="E3" s="48"/>
      <c r="F3" s="48"/>
      <c r="G3" s="48"/>
      <c r="H3" s="48"/>
      <c r="I3" s="48"/>
      <c r="J3" s="46"/>
      <c r="K3" s="46"/>
      <c r="L3" s="46"/>
      <c r="M3" s="46"/>
      <c r="N3" s="46"/>
    </row>
    <row r="4" spans="1:16" ht="23.25" customHeight="1" x14ac:dyDescent="0.25">
      <c r="A4" s="49"/>
      <c r="B4" s="49"/>
      <c r="C4" s="49"/>
      <c r="D4" s="49"/>
      <c r="F4" s="24"/>
      <c r="G4" s="25"/>
      <c r="H4" s="26"/>
      <c r="I4" s="26"/>
      <c r="J4" s="46"/>
      <c r="K4" s="46"/>
      <c r="L4" s="46"/>
      <c r="M4" s="46"/>
      <c r="N4" s="46"/>
    </row>
    <row r="5" spans="1:16" ht="15" x14ac:dyDescent="0.2">
      <c r="A5" s="3"/>
      <c r="B5" s="3"/>
      <c r="C5" s="3"/>
      <c r="D5" s="3"/>
      <c r="E5" s="3"/>
      <c r="J5" s="46"/>
      <c r="K5" s="46"/>
      <c r="L5" s="46"/>
      <c r="M5" s="46"/>
      <c r="N5" s="46"/>
    </row>
    <row r="6" spans="1:16" ht="15" x14ac:dyDescent="0.2">
      <c r="A6" s="50"/>
      <c r="B6" s="50"/>
      <c r="C6" s="50"/>
      <c r="D6" s="50"/>
      <c r="E6" s="21"/>
      <c r="F6" s="18" t="s">
        <v>4</v>
      </c>
      <c r="G6" s="18"/>
      <c r="H6" s="6"/>
      <c r="I6" s="18" t="s">
        <v>5</v>
      </c>
      <c r="J6" s="18"/>
      <c r="K6" s="6"/>
      <c r="L6" s="18" t="s">
        <v>6</v>
      </c>
      <c r="M6" s="18"/>
      <c r="N6" s="4" t="s">
        <v>7</v>
      </c>
    </row>
    <row r="7" spans="1:16" x14ac:dyDescent="0.25">
      <c r="A7" s="36" t="s">
        <v>8</v>
      </c>
      <c r="B7" s="37"/>
      <c r="C7" s="37"/>
      <c r="D7" s="37"/>
      <c r="E7" s="23" t="s">
        <v>67</v>
      </c>
      <c r="F7" s="38" t="s">
        <v>9</v>
      </c>
      <c r="G7" s="37"/>
      <c r="H7" s="6"/>
      <c r="I7" s="38" t="s">
        <v>10</v>
      </c>
      <c r="J7" s="37"/>
      <c r="K7" s="6"/>
      <c r="L7" s="38" t="s">
        <v>11</v>
      </c>
      <c r="M7" s="37"/>
      <c r="N7" s="17" t="s">
        <v>12</v>
      </c>
    </row>
    <row r="8" spans="1:16" x14ac:dyDescent="0.25">
      <c r="A8" s="36" t="s">
        <v>13</v>
      </c>
      <c r="B8" s="37"/>
      <c r="C8" s="37"/>
      <c r="D8" s="37"/>
      <c r="E8" s="23" t="s">
        <v>68</v>
      </c>
      <c r="F8" s="38" t="s">
        <v>14</v>
      </c>
      <c r="G8" s="37"/>
      <c r="H8" s="6"/>
      <c r="I8" s="38" t="s">
        <v>15</v>
      </c>
      <c r="J8" s="37"/>
      <c r="K8" s="6"/>
      <c r="L8" s="38" t="s">
        <v>16</v>
      </c>
      <c r="M8" s="37"/>
      <c r="N8" s="18" t="s">
        <v>17</v>
      </c>
    </row>
    <row r="9" spans="1:16" x14ac:dyDescent="0.25">
      <c r="A9" s="33"/>
      <c r="B9" s="33"/>
      <c r="C9" s="33"/>
      <c r="D9" s="33"/>
      <c r="E9" s="13"/>
      <c r="F9" s="5" t="s">
        <v>18</v>
      </c>
      <c r="G9" s="6" t="s">
        <v>19</v>
      </c>
      <c r="H9" s="6"/>
      <c r="I9" s="5" t="s">
        <v>18</v>
      </c>
      <c r="J9" s="6" t="s">
        <v>19</v>
      </c>
      <c r="K9" s="6"/>
      <c r="L9" s="5" t="s">
        <v>18</v>
      </c>
      <c r="M9" s="6" t="s">
        <v>19</v>
      </c>
      <c r="N9" s="4" t="s">
        <v>20</v>
      </c>
    </row>
    <row r="10" spans="1:16" x14ac:dyDescent="0.25">
      <c r="A10" s="34" t="s">
        <v>59</v>
      </c>
      <c r="B10" s="34"/>
      <c r="C10" s="34"/>
      <c r="D10" s="34"/>
      <c r="E10" s="19"/>
      <c r="F10" s="7">
        <v>2</v>
      </c>
      <c r="G10" s="6"/>
      <c r="H10" s="6"/>
      <c r="I10" s="5"/>
      <c r="J10" s="6"/>
      <c r="K10" s="6"/>
      <c r="L10" s="5"/>
      <c r="M10" s="6"/>
      <c r="N10" s="4"/>
      <c r="O10" s="22"/>
      <c r="P10" s="22"/>
    </row>
    <row r="11" spans="1:16" x14ac:dyDescent="0.25">
      <c r="A11" s="33" t="s">
        <v>49</v>
      </c>
      <c r="B11" s="40"/>
      <c r="C11" s="40"/>
      <c r="D11" s="40"/>
      <c r="E11" s="14">
        <v>55</v>
      </c>
      <c r="F11" s="7">
        <v>3</v>
      </c>
      <c r="G11" s="6"/>
      <c r="H11" s="9"/>
      <c r="I11" s="6"/>
      <c r="J11" s="6"/>
      <c r="K11" s="9"/>
      <c r="L11" s="6"/>
      <c r="M11" s="6"/>
      <c r="N11" s="6"/>
      <c r="O11" s="22"/>
      <c r="P11" s="22"/>
    </row>
    <row r="12" spans="1:16" x14ac:dyDescent="0.25">
      <c r="A12" s="33" t="s">
        <v>50</v>
      </c>
      <c r="B12" s="33"/>
      <c r="C12" s="33"/>
      <c r="D12" s="33"/>
      <c r="E12" s="14">
        <v>52</v>
      </c>
      <c r="F12" s="7">
        <v>3</v>
      </c>
      <c r="G12" s="6"/>
      <c r="H12" s="9"/>
      <c r="I12" s="6"/>
      <c r="J12" s="6"/>
      <c r="K12" s="9"/>
      <c r="L12" s="6"/>
      <c r="M12" s="6"/>
      <c r="N12" s="6"/>
      <c r="O12" s="22"/>
      <c r="P12" s="22"/>
    </row>
    <row r="13" spans="1:16" x14ac:dyDescent="0.25">
      <c r="A13" s="33" t="s">
        <v>51</v>
      </c>
      <c r="B13" s="40"/>
      <c r="C13" s="40"/>
      <c r="D13" s="40"/>
      <c r="E13" s="14">
        <v>51</v>
      </c>
      <c r="F13" s="8">
        <v>3</v>
      </c>
      <c r="G13" s="6"/>
      <c r="H13" s="9"/>
      <c r="I13" s="6"/>
      <c r="J13" s="6"/>
      <c r="K13" s="9"/>
      <c r="L13" s="6"/>
      <c r="M13" s="6"/>
      <c r="N13" s="6"/>
      <c r="O13" s="22"/>
      <c r="P13" s="22"/>
    </row>
    <row r="14" spans="1:16" x14ac:dyDescent="0.25">
      <c r="A14" s="33" t="s">
        <v>52</v>
      </c>
      <c r="B14" s="33"/>
      <c r="C14" s="33"/>
      <c r="D14" s="33"/>
      <c r="E14" s="14">
        <v>49</v>
      </c>
      <c r="F14" s="7">
        <v>2</v>
      </c>
      <c r="G14" s="6"/>
      <c r="H14" s="9"/>
      <c r="I14" s="6"/>
      <c r="J14" s="6"/>
      <c r="K14" s="9"/>
      <c r="L14" s="6"/>
      <c r="M14" s="6"/>
      <c r="N14" s="6"/>
      <c r="O14" s="22"/>
      <c r="P14" s="22"/>
    </row>
    <row r="15" spans="1:16" x14ac:dyDescent="0.25">
      <c r="A15" s="33" t="s">
        <v>53</v>
      </c>
      <c r="B15" s="40"/>
      <c r="C15" s="40"/>
      <c r="D15" s="40"/>
      <c r="E15" s="14">
        <v>39</v>
      </c>
      <c r="F15" s="8">
        <v>2</v>
      </c>
      <c r="G15" s="6"/>
      <c r="H15" s="9"/>
      <c r="I15" s="6"/>
      <c r="J15" s="6"/>
      <c r="K15" s="9"/>
      <c r="L15" s="6"/>
      <c r="M15" s="6"/>
      <c r="N15" s="6"/>
      <c r="O15" s="22"/>
      <c r="P15" s="22"/>
    </row>
    <row r="16" spans="1:16" x14ac:dyDescent="0.25">
      <c r="A16" s="33" t="s">
        <v>54</v>
      </c>
      <c r="B16" s="33"/>
      <c r="C16" s="33"/>
      <c r="D16" s="33"/>
      <c r="E16" s="14">
        <v>51</v>
      </c>
      <c r="F16" s="8">
        <v>3</v>
      </c>
      <c r="G16" s="6"/>
      <c r="H16" s="9"/>
      <c r="I16" s="6"/>
      <c r="J16" s="6"/>
      <c r="K16" s="9"/>
      <c r="L16" s="6"/>
      <c r="M16" s="6"/>
      <c r="N16" s="6"/>
      <c r="O16" s="22"/>
      <c r="P16" s="22"/>
    </row>
    <row r="17" spans="1:16" x14ac:dyDescent="0.25">
      <c r="A17" s="33" t="s">
        <v>55</v>
      </c>
      <c r="B17" s="40"/>
      <c r="C17" s="40"/>
      <c r="D17" s="40"/>
      <c r="E17" s="14">
        <v>55</v>
      </c>
      <c r="F17" s="8">
        <v>3</v>
      </c>
      <c r="G17" s="6"/>
      <c r="H17" s="9"/>
      <c r="I17" s="6"/>
      <c r="J17" s="6"/>
      <c r="K17" s="9"/>
      <c r="L17" s="6"/>
      <c r="M17" s="6"/>
      <c r="N17" s="6"/>
      <c r="O17" s="22"/>
      <c r="P17" s="22"/>
    </row>
    <row r="18" spans="1:16" x14ac:dyDescent="0.25">
      <c r="A18" s="33" t="s">
        <v>56</v>
      </c>
      <c r="B18" s="33"/>
      <c r="C18" s="33"/>
      <c r="D18" s="33"/>
      <c r="E18" s="27"/>
      <c r="F18" s="8">
        <v>0.5</v>
      </c>
      <c r="G18" s="6"/>
      <c r="H18" s="9"/>
      <c r="I18" s="6"/>
      <c r="J18" s="6"/>
      <c r="K18" s="9"/>
      <c r="L18" s="6"/>
      <c r="M18" s="6"/>
      <c r="N18" s="6"/>
      <c r="O18" s="22"/>
      <c r="P18" s="22"/>
    </row>
    <row r="19" spans="1:16" x14ac:dyDescent="0.25">
      <c r="A19" s="33" t="s">
        <v>22</v>
      </c>
      <c r="B19" s="40"/>
      <c r="C19" s="40"/>
      <c r="D19" s="40"/>
      <c r="E19" s="28"/>
      <c r="F19" s="8">
        <v>1</v>
      </c>
      <c r="G19" s="6"/>
      <c r="H19" s="9"/>
      <c r="I19" s="6"/>
      <c r="J19" s="6"/>
      <c r="K19" s="9"/>
      <c r="L19" s="6"/>
      <c r="M19" s="6"/>
      <c r="N19" s="6"/>
      <c r="O19" s="22"/>
      <c r="P19" s="22"/>
    </row>
    <row r="20" spans="1:16" x14ac:dyDescent="0.2">
      <c r="A20" s="41" t="s">
        <v>21</v>
      </c>
      <c r="B20" s="41"/>
      <c r="C20" s="41"/>
      <c r="D20" s="41"/>
      <c r="E20" s="29"/>
      <c r="F20" s="8">
        <v>1</v>
      </c>
      <c r="G20" s="6"/>
      <c r="H20" s="9"/>
      <c r="I20" s="6"/>
      <c r="J20" s="6"/>
      <c r="K20" s="9"/>
      <c r="L20" s="6"/>
      <c r="M20" s="6"/>
      <c r="N20" s="6"/>
      <c r="O20" s="22"/>
      <c r="P20" s="22"/>
    </row>
    <row r="21" spans="1:16" hidden="1" x14ac:dyDescent="0.25">
      <c r="A21" s="13"/>
      <c r="B21" s="13"/>
      <c r="C21" s="13"/>
      <c r="D21" s="13"/>
      <c r="E21" s="27"/>
      <c r="F21" s="6"/>
      <c r="G21" s="6"/>
      <c r="H21" s="6"/>
      <c r="I21" s="6"/>
      <c r="J21" s="6"/>
      <c r="K21" s="6"/>
      <c r="L21" s="6"/>
      <c r="M21" s="6"/>
      <c r="N21" s="6"/>
      <c r="O21" s="22"/>
      <c r="P21" s="22"/>
    </row>
    <row r="22" spans="1:16" x14ac:dyDescent="0.25">
      <c r="A22" s="34" t="s">
        <v>40</v>
      </c>
      <c r="B22" s="35"/>
      <c r="C22" s="35"/>
      <c r="D22" s="35"/>
      <c r="E22" s="30"/>
      <c r="F22" s="8">
        <v>1</v>
      </c>
      <c r="G22" s="6"/>
      <c r="H22" s="9"/>
      <c r="I22" s="6"/>
      <c r="J22" s="6"/>
      <c r="K22" s="9"/>
      <c r="L22" s="6"/>
      <c r="M22" s="6"/>
      <c r="N22" s="6"/>
      <c r="O22" s="22"/>
      <c r="P22" s="22"/>
    </row>
    <row r="23" spans="1:16" x14ac:dyDescent="0.25">
      <c r="A23" s="33" t="s">
        <v>23</v>
      </c>
      <c r="B23" s="40"/>
      <c r="C23" s="40"/>
      <c r="D23" s="40"/>
      <c r="E23" s="28"/>
      <c r="F23" s="8">
        <v>6</v>
      </c>
      <c r="G23" s="6"/>
      <c r="H23" s="9"/>
      <c r="I23" s="6"/>
      <c r="J23" s="6"/>
      <c r="K23" s="9"/>
      <c r="L23" s="6"/>
      <c r="M23" s="6"/>
      <c r="N23" s="6"/>
      <c r="O23" s="22"/>
      <c r="P23" s="22"/>
    </row>
    <row r="24" spans="1:16" hidden="1" x14ac:dyDescent="0.25">
      <c r="A24" s="34" t="s">
        <v>24</v>
      </c>
      <c r="B24" s="34"/>
      <c r="C24" s="34"/>
      <c r="D24" s="34"/>
      <c r="E24" s="19"/>
      <c r="F24" s="8"/>
      <c r="G24" s="6"/>
      <c r="H24" s="9"/>
      <c r="I24" s="6"/>
      <c r="J24" s="6"/>
      <c r="K24" s="9"/>
      <c r="L24" s="6"/>
      <c r="M24" s="6"/>
      <c r="N24" s="6"/>
      <c r="O24" s="22"/>
      <c r="P24" s="22"/>
    </row>
    <row r="25" spans="1:16" hidden="1" x14ac:dyDescent="0.25">
      <c r="A25" s="33" t="s">
        <v>25</v>
      </c>
      <c r="B25" s="33"/>
      <c r="C25" s="33"/>
      <c r="D25" s="33"/>
      <c r="E25" s="13"/>
      <c r="F25" s="8"/>
      <c r="G25" s="6"/>
      <c r="H25" s="9"/>
      <c r="I25" s="6"/>
      <c r="J25" s="6"/>
      <c r="K25" s="9"/>
      <c r="L25" s="6"/>
      <c r="M25" s="6"/>
      <c r="N25" s="6"/>
      <c r="O25" s="22"/>
      <c r="P25" s="22"/>
    </row>
    <row r="26" spans="1:16" hidden="1" x14ac:dyDescent="0.25">
      <c r="A26" s="33" t="s">
        <v>26</v>
      </c>
      <c r="B26" s="40"/>
      <c r="C26" s="40"/>
      <c r="D26" s="40"/>
      <c r="E26" s="14"/>
      <c r="F26" s="8"/>
      <c r="G26" s="6"/>
      <c r="H26" s="9"/>
      <c r="I26" s="6"/>
      <c r="J26" s="6"/>
      <c r="K26" s="9"/>
      <c r="L26" s="6"/>
      <c r="M26" s="6"/>
      <c r="N26" s="6"/>
      <c r="O26" s="22"/>
      <c r="P26" s="22"/>
    </row>
    <row r="27" spans="1:16" hidden="1" x14ac:dyDescent="0.25">
      <c r="A27" s="33" t="s">
        <v>27</v>
      </c>
      <c r="B27" s="33"/>
      <c r="C27" s="33"/>
      <c r="D27" s="33"/>
      <c r="E27" s="13"/>
      <c r="F27" s="8"/>
      <c r="G27" s="6"/>
      <c r="H27" s="9"/>
      <c r="I27" s="6"/>
      <c r="J27" s="6"/>
      <c r="K27" s="9"/>
      <c r="L27" s="6"/>
      <c r="M27" s="6"/>
      <c r="N27" s="6"/>
      <c r="O27" s="22"/>
      <c r="P27" s="22"/>
    </row>
    <row r="28" spans="1:16" hidden="1" x14ac:dyDescent="0.25">
      <c r="A28" s="34" t="s">
        <v>28</v>
      </c>
      <c r="B28" s="34"/>
      <c r="C28" s="34"/>
      <c r="D28" s="34"/>
      <c r="E28" s="19"/>
      <c r="F28" s="8"/>
      <c r="G28" s="6"/>
      <c r="H28" s="9"/>
      <c r="I28" s="6"/>
      <c r="J28" s="6"/>
      <c r="K28" s="9"/>
      <c r="L28" s="6"/>
      <c r="M28" s="6"/>
      <c r="N28" s="6"/>
      <c r="O28" s="22"/>
      <c r="P28" s="22"/>
    </row>
    <row r="29" spans="1:16" ht="15" hidden="1" x14ac:dyDescent="0.25">
      <c r="A29" s="42" t="s">
        <v>29</v>
      </c>
      <c r="B29" s="40"/>
      <c r="C29" s="40"/>
      <c r="D29" s="40"/>
      <c r="E29" s="14"/>
      <c r="F29" s="8"/>
      <c r="G29" s="6"/>
      <c r="H29" s="9"/>
      <c r="I29" s="6"/>
      <c r="J29" s="6"/>
      <c r="K29" s="9"/>
      <c r="L29" s="6"/>
      <c r="M29" s="6"/>
      <c r="N29" s="6"/>
      <c r="O29" s="22"/>
      <c r="P29" s="22"/>
    </row>
    <row r="30" spans="1:16" hidden="1" x14ac:dyDescent="0.25">
      <c r="A30" s="33" t="s">
        <v>30</v>
      </c>
      <c r="B30" s="33"/>
      <c r="C30" s="33"/>
      <c r="D30" s="33"/>
      <c r="E30" s="13"/>
      <c r="F30" s="8"/>
      <c r="G30" s="6"/>
      <c r="H30" s="9"/>
      <c r="I30" s="6"/>
      <c r="J30" s="6"/>
      <c r="K30" s="9"/>
      <c r="L30" s="6"/>
      <c r="M30" s="6"/>
      <c r="N30" s="6"/>
      <c r="O30" s="22"/>
      <c r="P30" s="22"/>
    </row>
    <row r="31" spans="1:16" ht="9" customHeight="1" x14ac:dyDescent="0.2">
      <c r="A31" s="39"/>
      <c r="B31" s="39"/>
      <c r="C31" s="39"/>
      <c r="D31" s="39"/>
      <c r="E31" s="15"/>
      <c r="F31" s="12"/>
      <c r="G31" s="12"/>
      <c r="H31" s="9"/>
      <c r="I31" s="12"/>
      <c r="J31" s="12"/>
      <c r="K31" s="9"/>
      <c r="L31" s="12"/>
      <c r="M31" s="12"/>
      <c r="N31" s="12"/>
      <c r="P31" s="22"/>
    </row>
    <row r="32" spans="1:16" x14ac:dyDescent="0.25">
      <c r="A32" s="33" t="s">
        <v>31</v>
      </c>
      <c r="B32" s="33"/>
      <c r="C32" s="33"/>
      <c r="D32" s="33"/>
      <c r="E32" s="27"/>
      <c r="F32" s="10">
        <f>SUM(F10:F30)</f>
        <v>30.5</v>
      </c>
      <c r="G32" s="6"/>
      <c r="H32" s="9"/>
      <c r="I32" s="11"/>
      <c r="J32" s="6"/>
      <c r="K32" s="9"/>
      <c r="L32" s="6"/>
      <c r="M32" s="6"/>
      <c r="N32" s="6"/>
      <c r="O32" s="22"/>
      <c r="P32" s="22"/>
    </row>
    <row r="33" spans="1:16" ht="9" customHeight="1" x14ac:dyDescent="0.2">
      <c r="A33" s="39"/>
      <c r="B33" s="39"/>
      <c r="C33" s="39"/>
      <c r="D33" s="39"/>
      <c r="E33" s="15"/>
      <c r="F33" s="12"/>
      <c r="G33" s="12"/>
      <c r="H33" s="9"/>
      <c r="I33" s="12"/>
      <c r="J33" s="12"/>
      <c r="K33" s="9"/>
      <c r="L33" s="12"/>
      <c r="M33" s="12"/>
      <c r="N33" s="12"/>
      <c r="O33" s="22"/>
      <c r="P33" s="22"/>
    </row>
    <row r="34" spans="1:16" x14ac:dyDescent="0.25">
      <c r="A34" s="33" t="s">
        <v>32</v>
      </c>
      <c r="B34" s="40"/>
      <c r="C34" s="40"/>
      <c r="D34" s="40"/>
      <c r="E34" s="28"/>
      <c r="F34" s="8">
        <v>1</v>
      </c>
      <c r="G34" s="6"/>
      <c r="H34" s="9"/>
      <c r="I34" s="6"/>
      <c r="J34" s="6"/>
      <c r="K34" s="9"/>
      <c r="L34" s="6"/>
      <c r="M34" s="6"/>
      <c r="N34" s="6"/>
      <c r="O34" s="22"/>
      <c r="P34" s="22"/>
    </row>
    <row r="35" spans="1:16" x14ac:dyDescent="0.2">
      <c r="A35" s="41" t="s">
        <v>57</v>
      </c>
      <c r="B35" s="41"/>
      <c r="C35" s="41"/>
      <c r="D35" s="41"/>
      <c r="E35" s="29"/>
      <c r="F35" s="8">
        <v>3</v>
      </c>
      <c r="G35" s="6"/>
      <c r="H35" s="9"/>
      <c r="I35" s="6"/>
      <c r="J35" s="6"/>
      <c r="K35" s="9"/>
      <c r="L35" s="6"/>
      <c r="M35" s="6"/>
      <c r="N35" s="6"/>
      <c r="O35" s="22"/>
      <c r="P35" s="22"/>
    </row>
    <row r="36" spans="1:16" x14ac:dyDescent="0.25">
      <c r="A36" s="33" t="s">
        <v>33</v>
      </c>
      <c r="B36" s="33"/>
      <c r="C36" s="33"/>
      <c r="D36" s="33"/>
      <c r="E36" s="27"/>
      <c r="F36" s="8">
        <v>1</v>
      </c>
      <c r="G36" s="6"/>
      <c r="H36" s="9"/>
      <c r="I36" s="6"/>
      <c r="J36" s="6"/>
      <c r="K36" s="9"/>
      <c r="L36" s="6"/>
      <c r="M36" s="6"/>
      <c r="N36" s="6"/>
      <c r="O36" s="22"/>
      <c r="P36" s="22"/>
    </row>
    <row r="37" spans="1:16" x14ac:dyDescent="0.25">
      <c r="A37" s="13" t="s">
        <v>69</v>
      </c>
      <c r="B37" s="13"/>
      <c r="C37" s="13"/>
      <c r="D37" s="13"/>
      <c r="E37" s="27"/>
      <c r="F37" s="8">
        <v>0.5</v>
      </c>
      <c r="G37" s="6"/>
      <c r="H37" s="9"/>
      <c r="I37" s="6"/>
      <c r="J37" s="6"/>
      <c r="K37" s="9"/>
      <c r="L37" s="6"/>
      <c r="M37" s="6"/>
      <c r="N37" s="6"/>
      <c r="O37" s="22"/>
      <c r="P37" s="22"/>
    </row>
    <row r="38" spans="1:16" x14ac:dyDescent="0.25">
      <c r="A38" s="34" t="s">
        <v>34</v>
      </c>
      <c r="B38" s="34"/>
      <c r="C38" s="34"/>
      <c r="D38" s="34"/>
      <c r="E38" s="31"/>
      <c r="F38" s="8">
        <v>1</v>
      </c>
      <c r="G38" s="6"/>
      <c r="H38" s="9"/>
      <c r="I38" s="6"/>
      <c r="J38" s="6"/>
      <c r="K38" s="9"/>
      <c r="L38" s="6"/>
      <c r="M38" s="6"/>
      <c r="N38" s="6"/>
      <c r="O38" s="22"/>
      <c r="P38" s="22"/>
    </row>
    <row r="39" spans="1:16" ht="15.75" hidden="1" customHeight="1" x14ac:dyDescent="0.25">
      <c r="A39" s="13"/>
      <c r="B39" s="14"/>
      <c r="C39" s="14"/>
      <c r="D39" s="14"/>
      <c r="E39" s="28"/>
      <c r="F39" s="8"/>
      <c r="G39" s="6"/>
      <c r="H39" s="9"/>
      <c r="I39" s="6"/>
      <c r="J39" s="6"/>
      <c r="K39" s="9"/>
      <c r="L39" s="6"/>
      <c r="M39" s="6"/>
      <c r="N39" s="6"/>
      <c r="O39" s="22"/>
      <c r="P39" s="22"/>
    </row>
    <row r="40" spans="1:16" x14ac:dyDescent="0.25">
      <c r="A40" s="34" t="s">
        <v>66</v>
      </c>
      <c r="B40" s="34"/>
      <c r="C40" s="34"/>
      <c r="D40" s="34"/>
      <c r="E40" s="31"/>
      <c r="F40" s="8">
        <v>1.5</v>
      </c>
      <c r="G40" s="6"/>
      <c r="H40" s="9"/>
      <c r="I40" s="6"/>
      <c r="J40" s="6"/>
      <c r="K40" s="9"/>
      <c r="L40" s="6"/>
      <c r="M40" s="6"/>
      <c r="N40" s="6"/>
      <c r="O40" s="22"/>
      <c r="P40" s="22"/>
    </row>
    <row r="41" spans="1:16" ht="9" customHeight="1" x14ac:dyDescent="0.2">
      <c r="A41" s="39"/>
      <c r="B41" s="39"/>
      <c r="C41" s="39"/>
      <c r="D41" s="39"/>
      <c r="E41" s="15"/>
      <c r="F41" s="12"/>
      <c r="G41" s="12"/>
      <c r="H41" s="9"/>
      <c r="I41" s="12"/>
      <c r="J41" s="12"/>
      <c r="K41" s="9"/>
      <c r="L41" s="12"/>
      <c r="M41" s="12"/>
      <c r="N41" s="12"/>
      <c r="O41" s="22"/>
      <c r="P41" s="22"/>
    </row>
    <row r="42" spans="1:16" x14ac:dyDescent="0.25">
      <c r="A42" s="33" t="s">
        <v>35</v>
      </c>
      <c r="B42" s="33"/>
      <c r="C42" s="33"/>
      <c r="D42" s="33"/>
      <c r="E42" s="27"/>
      <c r="F42" s="10">
        <f>SUM(F34:F41)</f>
        <v>8</v>
      </c>
      <c r="G42" s="6"/>
      <c r="H42" s="9"/>
      <c r="I42" s="11"/>
      <c r="J42" s="6"/>
      <c r="K42" s="9"/>
      <c r="L42" s="6"/>
      <c r="M42" s="6"/>
      <c r="N42" s="6"/>
      <c r="O42" s="22"/>
      <c r="P42" s="22"/>
    </row>
    <row r="43" spans="1:16" ht="9" customHeight="1" x14ac:dyDescent="0.2">
      <c r="A43" s="39"/>
      <c r="B43" s="39"/>
      <c r="C43" s="39"/>
      <c r="D43" s="39"/>
      <c r="E43" s="15"/>
      <c r="F43" s="12"/>
      <c r="G43" s="12"/>
      <c r="H43" s="9"/>
      <c r="I43" s="12"/>
      <c r="J43" s="12"/>
      <c r="K43" s="9"/>
      <c r="L43" s="12"/>
      <c r="M43" s="12"/>
      <c r="N43" s="12"/>
      <c r="O43" s="22"/>
      <c r="P43" s="22"/>
    </row>
    <row r="44" spans="1:16" x14ac:dyDescent="0.25">
      <c r="A44" s="33" t="s">
        <v>36</v>
      </c>
      <c r="B44" s="33"/>
      <c r="C44" s="33"/>
      <c r="D44" s="33"/>
      <c r="E44" s="27"/>
      <c r="F44" s="8">
        <f>SUM(F42,F32)</f>
        <v>38.5</v>
      </c>
      <c r="G44" s="6"/>
      <c r="H44" s="11"/>
      <c r="I44" s="11"/>
      <c r="J44" s="6"/>
      <c r="K44" s="9"/>
      <c r="L44" s="6"/>
      <c r="M44" s="6"/>
      <c r="N44" s="6"/>
      <c r="O44" s="22"/>
      <c r="P44" s="22"/>
    </row>
    <row r="45" spans="1:16" ht="9" customHeight="1" x14ac:dyDescent="0.2">
      <c r="A45" s="39"/>
      <c r="B45" s="39"/>
      <c r="C45" s="39"/>
      <c r="D45" s="39"/>
      <c r="E45" s="15"/>
      <c r="F45" s="12"/>
      <c r="G45" s="12"/>
      <c r="H45" s="9"/>
      <c r="I45" s="12"/>
      <c r="J45" s="12"/>
      <c r="K45" s="9"/>
      <c r="L45" s="12"/>
      <c r="M45" s="12"/>
      <c r="N45" s="12"/>
      <c r="O45" s="22"/>
      <c r="P45" s="22"/>
    </row>
    <row r="46" spans="1:16" x14ac:dyDescent="0.25">
      <c r="A46" s="33" t="s">
        <v>37</v>
      </c>
      <c r="B46" s="33"/>
      <c r="C46" s="33"/>
      <c r="D46" s="33"/>
      <c r="E46" s="13"/>
      <c r="F46" s="6"/>
      <c r="G46" s="6"/>
      <c r="H46" s="11"/>
      <c r="I46" s="11"/>
      <c r="J46" s="6"/>
      <c r="K46" s="9"/>
      <c r="L46" s="6"/>
      <c r="M46" s="6"/>
      <c r="N46" s="6"/>
      <c r="O46" s="22"/>
      <c r="P46" s="22"/>
    </row>
    <row r="47" spans="1:16" x14ac:dyDescent="0.25">
      <c r="A47" s="33" t="s">
        <v>38</v>
      </c>
      <c r="B47" s="33"/>
      <c r="C47" s="33"/>
      <c r="D47" s="33"/>
      <c r="E47" s="13"/>
      <c r="F47" s="10">
        <f>SUM(F44)</f>
        <v>38.5</v>
      </c>
      <c r="G47" s="6"/>
      <c r="H47" s="9"/>
      <c r="I47" s="20"/>
      <c r="J47" s="6"/>
      <c r="K47" s="9"/>
      <c r="L47" s="6"/>
      <c r="M47" s="6"/>
      <c r="N47" s="6"/>
      <c r="O47" s="22"/>
      <c r="P47" s="22"/>
    </row>
    <row r="48" spans="1:16" ht="15" x14ac:dyDescent="0.2">
      <c r="A48" s="50"/>
      <c r="B48" s="50"/>
      <c r="C48" s="50"/>
      <c r="D48" s="50"/>
      <c r="E48" s="21"/>
      <c r="F48" s="18" t="s">
        <v>4</v>
      </c>
      <c r="G48" s="18"/>
      <c r="H48" s="6"/>
      <c r="I48" s="18" t="s">
        <v>5</v>
      </c>
      <c r="J48" s="18"/>
      <c r="K48" s="6"/>
      <c r="L48" s="18" t="s">
        <v>6</v>
      </c>
      <c r="M48" s="18"/>
      <c r="N48" s="4" t="s">
        <v>7</v>
      </c>
      <c r="O48" s="22"/>
      <c r="P48" s="22"/>
    </row>
    <row r="49" spans="1:16" x14ac:dyDescent="0.25">
      <c r="A49" s="36" t="s">
        <v>39</v>
      </c>
      <c r="B49" s="37"/>
      <c r="C49" s="37"/>
      <c r="D49" s="37"/>
      <c r="E49" s="16"/>
      <c r="F49" s="38" t="s">
        <v>9</v>
      </c>
      <c r="G49" s="37"/>
      <c r="H49" s="6"/>
      <c r="I49" s="38" t="s">
        <v>10</v>
      </c>
      <c r="J49" s="37"/>
      <c r="K49" s="6"/>
      <c r="L49" s="38" t="s">
        <v>11</v>
      </c>
      <c r="M49" s="37"/>
      <c r="N49" s="17" t="s">
        <v>12</v>
      </c>
      <c r="O49" s="22"/>
      <c r="P49" s="22"/>
    </row>
    <row r="50" spans="1:16" x14ac:dyDescent="0.25">
      <c r="A50" s="36" t="s">
        <v>13</v>
      </c>
      <c r="B50" s="37"/>
      <c r="C50" s="37"/>
      <c r="D50" s="37"/>
      <c r="E50" s="16"/>
      <c r="F50" s="38" t="s">
        <v>14</v>
      </c>
      <c r="G50" s="37"/>
      <c r="H50" s="6"/>
      <c r="I50" s="38" t="s">
        <v>15</v>
      </c>
      <c r="J50" s="37"/>
      <c r="K50" s="6"/>
      <c r="L50" s="38" t="s">
        <v>16</v>
      </c>
      <c r="M50" s="37"/>
      <c r="N50" s="18" t="s">
        <v>17</v>
      </c>
      <c r="O50" s="22"/>
      <c r="P50" s="22"/>
    </row>
    <row r="51" spans="1:16" x14ac:dyDescent="0.25">
      <c r="A51" s="33"/>
      <c r="B51" s="33"/>
      <c r="C51" s="33"/>
      <c r="D51" s="33"/>
      <c r="E51" s="13"/>
      <c r="F51" s="5" t="s">
        <v>18</v>
      </c>
      <c r="G51" s="6" t="s">
        <v>19</v>
      </c>
      <c r="H51" s="6"/>
      <c r="I51" s="5" t="s">
        <v>18</v>
      </c>
      <c r="J51" s="6" t="s">
        <v>19</v>
      </c>
      <c r="K51" s="6"/>
      <c r="L51" s="5" t="s">
        <v>18</v>
      </c>
      <c r="M51" s="6" t="s">
        <v>19</v>
      </c>
      <c r="N51" s="4" t="s">
        <v>20</v>
      </c>
      <c r="O51" s="22"/>
      <c r="P51" s="22"/>
    </row>
    <row r="52" spans="1:16" x14ac:dyDescent="0.25">
      <c r="A52" s="34" t="s">
        <v>41</v>
      </c>
      <c r="B52" s="34"/>
      <c r="C52" s="34"/>
      <c r="D52" s="34"/>
      <c r="E52" s="31"/>
      <c r="F52" s="8">
        <v>2</v>
      </c>
      <c r="G52" s="6"/>
      <c r="H52" s="9"/>
      <c r="I52" s="6"/>
      <c r="J52" s="6"/>
      <c r="K52" s="9"/>
      <c r="L52" s="6"/>
      <c r="M52" s="6"/>
      <c r="N52" s="6"/>
      <c r="O52" s="22"/>
      <c r="P52" s="22"/>
    </row>
    <row r="53" spans="1:16" x14ac:dyDescent="0.25">
      <c r="A53" s="34" t="s">
        <v>42</v>
      </c>
      <c r="B53" s="34"/>
      <c r="C53" s="34"/>
      <c r="D53" s="34"/>
      <c r="E53" s="31"/>
      <c r="F53" s="8">
        <v>1</v>
      </c>
      <c r="G53" s="6"/>
      <c r="H53" s="9"/>
      <c r="I53" s="6"/>
      <c r="J53" s="6"/>
      <c r="K53" s="9"/>
      <c r="L53" s="6"/>
      <c r="M53" s="6"/>
      <c r="N53" s="6"/>
      <c r="O53" s="22"/>
      <c r="P53" s="22"/>
    </row>
    <row r="54" spans="1:16" ht="15" x14ac:dyDescent="0.25">
      <c r="A54" s="51" t="s">
        <v>58</v>
      </c>
      <c r="B54" s="51"/>
      <c r="C54" s="51"/>
      <c r="D54" s="51"/>
      <c r="E54" s="32"/>
      <c r="F54" s="8">
        <v>3</v>
      </c>
      <c r="G54" s="6"/>
      <c r="H54" s="9"/>
      <c r="I54" s="6"/>
      <c r="J54" s="6"/>
      <c r="K54" s="9"/>
      <c r="L54" s="6"/>
      <c r="M54" s="6"/>
      <c r="N54" s="6"/>
      <c r="O54" s="22"/>
      <c r="P54" s="22"/>
    </row>
    <row r="55" spans="1:16" x14ac:dyDescent="0.25">
      <c r="A55" s="34" t="s">
        <v>61</v>
      </c>
      <c r="B55" s="34"/>
      <c r="C55" s="34"/>
      <c r="D55" s="34"/>
      <c r="E55" s="31"/>
      <c r="F55" s="8">
        <v>4</v>
      </c>
      <c r="G55" s="6"/>
      <c r="H55" s="9"/>
      <c r="I55" s="6"/>
      <c r="J55" s="6"/>
      <c r="K55" s="9"/>
      <c r="L55" s="6"/>
      <c r="M55" s="6"/>
      <c r="N55" s="6"/>
      <c r="O55" s="22"/>
      <c r="P55" s="22"/>
    </row>
    <row r="56" spans="1:16" x14ac:dyDescent="0.25">
      <c r="A56" s="34" t="s">
        <v>62</v>
      </c>
      <c r="B56" s="34"/>
      <c r="C56" s="34"/>
      <c r="D56" s="34"/>
      <c r="E56" s="31"/>
      <c r="F56" s="8">
        <v>6</v>
      </c>
      <c r="G56" s="6"/>
      <c r="H56" s="9"/>
      <c r="I56" s="6"/>
      <c r="J56" s="6"/>
      <c r="K56" s="9"/>
      <c r="L56" s="6"/>
      <c r="M56" s="6"/>
      <c r="N56" s="6"/>
      <c r="O56" s="22"/>
    </row>
    <row r="57" spans="1:16" x14ac:dyDescent="0.25">
      <c r="A57" s="34" t="s">
        <v>43</v>
      </c>
      <c r="B57" s="34"/>
      <c r="C57" s="34"/>
      <c r="D57" s="34"/>
      <c r="E57" s="31"/>
      <c r="F57" s="8">
        <v>1</v>
      </c>
      <c r="G57" s="6"/>
      <c r="H57" s="9"/>
      <c r="I57" s="6"/>
      <c r="J57" s="6"/>
      <c r="K57" s="9"/>
      <c r="L57" s="6"/>
      <c r="M57" s="6"/>
      <c r="N57" s="6"/>
      <c r="O57" s="22"/>
      <c r="P57" s="22"/>
    </row>
    <row r="58" spans="1:16" x14ac:dyDescent="0.25">
      <c r="A58" s="34" t="s">
        <v>63</v>
      </c>
      <c r="B58" s="34"/>
      <c r="C58" s="34"/>
      <c r="D58" s="34"/>
      <c r="E58" s="31"/>
      <c r="F58" s="8">
        <v>1</v>
      </c>
      <c r="G58" s="6"/>
      <c r="H58" s="9"/>
      <c r="I58" s="6"/>
      <c r="J58" s="6"/>
      <c r="K58" s="9"/>
      <c r="L58" s="6"/>
      <c r="M58" s="6"/>
      <c r="N58" s="6"/>
      <c r="O58" s="22"/>
      <c r="P58" s="22"/>
    </row>
    <row r="59" spans="1:16" x14ac:dyDescent="0.25">
      <c r="A59" s="34" t="s">
        <v>44</v>
      </c>
      <c r="B59" s="34"/>
      <c r="C59" s="34"/>
      <c r="D59" s="34"/>
      <c r="E59" s="31"/>
      <c r="F59" s="8">
        <v>1</v>
      </c>
      <c r="G59" s="6"/>
      <c r="H59" s="9"/>
      <c r="I59" s="6"/>
      <c r="J59" s="6"/>
      <c r="K59" s="9"/>
      <c r="L59" s="6"/>
      <c r="M59" s="6"/>
      <c r="N59" s="6"/>
      <c r="O59" s="22"/>
      <c r="P59" s="22"/>
    </row>
    <row r="60" spans="1:16" x14ac:dyDescent="0.25">
      <c r="A60" s="34" t="s">
        <v>60</v>
      </c>
      <c r="B60" s="34"/>
      <c r="C60" s="34"/>
      <c r="D60" s="34"/>
      <c r="E60" s="31"/>
      <c r="F60" s="8">
        <v>1</v>
      </c>
      <c r="G60" s="6"/>
      <c r="H60" s="9"/>
      <c r="I60" s="6"/>
      <c r="J60" s="6"/>
      <c r="K60" s="9"/>
      <c r="L60" s="6"/>
      <c r="M60" s="6"/>
      <c r="N60" s="6"/>
      <c r="O60" s="22"/>
      <c r="P60" s="22"/>
    </row>
    <row r="61" spans="1:16" x14ac:dyDescent="0.25">
      <c r="A61" s="34" t="s">
        <v>45</v>
      </c>
      <c r="B61" s="34"/>
      <c r="C61" s="34"/>
      <c r="D61" s="34"/>
      <c r="E61" s="31"/>
      <c r="F61" s="8">
        <v>0.5</v>
      </c>
      <c r="G61" s="6"/>
      <c r="H61" s="9"/>
      <c r="I61" s="6"/>
      <c r="J61" s="6"/>
      <c r="K61" s="9"/>
      <c r="L61" s="6"/>
      <c r="M61" s="6"/>
      <c r="N61" s="6"/>
      <c r="O61" s="22"/>
      <c r="P61" s="22"/>
    </row>
    <row r="62" spans="1:16" x14ac:dyDescent="0.25">
      <c r="A62" s="34" t="s">
        <v>37</v>
      </c>
      <c r="B62" s="34"/>
      <c r="C62" s="34"/>
      <c r="D62" s="34"/>
      <c r="E62" s="31"/>
      <c r="F62" s="6"/>
      <c r="G62" s="6"/>
      <c r="H62" s="11"/>
      <c r="I62" s="11"/>
      <c r="J62" s="6"/>
      <c r="K62" s="9"/>
      <c r="L62" s="6"/>
      <c r="M62" s="6"/>
      <c r="N62" s="6"/>
    </row>
    <row r="63" spans="1:16" x14ac:dyDescent="0.25">
      <c r="A63" s="34" t="s">
        <v>46</v>
      </c>
      <c r="B63" s="34"/>
      <c r="C63" s="34"/>
      <c r="D63" s="34"/>
      <c r="E63" s="31"/>
      <c r="F63" s="10">
        <f>SUM(F52:F62)</f>
        <v>20.5</v>
      </c>
      <c r="G63" s="6"/>
      <c r="H63" s="9"/>
      <c r="I63" s="20"/>
      <c r="J63" s="6"/>
      <c r="K63" s="9"/>
      <c r="L63" s="6"/>
      <c r="M63" s="6"/>
      <c r="N63" s="6"/>
    </row>
    <row r="65" spans="1:1" x14ac:dyDescent="0.25">
      <c r="A65" s="1" t="s">
        <v>64</v>
      </c>
    </row>
    <row r="66" spans="1:1" x14ac:dyDescent="0.25">
      <c r="A66" s="1" t="s">
        <v>65</v>
      </c>
    </row>
  </sheetData>
  <mergeCells count="73">
    <mergeCell ref="A6:D6"/>
    <mergeCell ref="A63:D63"/>
    <mergeCell ref="A62:D62"/>
    <mergeCell ref="A61:D61"/>
    <mergeCell ref="A58:D58"/>
    <mergeCell ref="A54:D54"/>
    <mergeCell ref="A55:D55"/>
    <mergeCell ref="A56:D56"/>
    <mergeCell ref="A48:D48"/>
    <mergeCell ref="A52:D52"/>
    <mergeCell ref="A57:D57"/>
    <mergeCell ref="A59:D59"/>
    <mergeCell ref="A60:D60"/>
    <mergeCell ref="A53:D53"/>
    <mergeCell ref="A15:D15"/>
    <mergeCell ref="A7:D7"/>
    <mergeCell ref="B1:I1"/>
    <mergeCell ref="J1:N5"/>
    <mergeCell ref="B2:I2"/>
    <mergeCell ref="A3:B3"/>
    <mergeCell ref="C3:I3"/>
    <mergeCell ref="A4:D4"/>
    <mergeCell ref="F7:G7"/>
    <mergeCell ref="I7:J7"/>
    <mergeCell ref="L7:M7"/>
    <mergeCell ref="A8:D8"/>
    <mergeCell ref="F8:G8"/>
    <mergeCell ref="I8:J8"/>
    <mergeCell ref="L8:M8"/>
    <mergeCell ref="A28:D28"/>
    <mergeCell ref="A29:D29"/>
    <mergeCell ref="A10:D10"/>
    <mergeCell ref="A9:D9"/>
    <mergeCell ref="A11:D11"/>
    <mergeCell ref="A12:D12"/>
    <mergeCell ref="A13:D13"/>
    <mergeCell ref="A43:D43"/>
    <mergeCell ref="A44:D44"/>
    <mergeCell ref="A45:D45"/>
    <mergeCell ref="A46:D46"/>
    <mergeCell ref="A14:D14"/>
    <mergeCell ref="A30:D30"/>
    <mergeCell ref="A16:D16"/>
    <mergeCell ref="A17:D17"/>
    <mergeCell ref="A18:D18"/>
    <mergeCell ref="A19:D19"/>
    <mergeCell ref="A23:D23"/>
    <mergeCell ref="A24:D24"/>
    <mergeCell ref="A20:D20"/>
    <mergeCell ref="A25:D25"/>
    <mergeCell ref="A26:D26"/>
    <mergeCell ref="A27:D27"/>
    <mergeCell ref="L49:M49"/>
    <mergeCell ref="A50:D50"/>
    <mergeCell ref="F50:G50"/>
    <mergeCell ref="I50:J50"/>
    <mergeCell ref="L50:M50"/>
    <mergeCell ref="A51:D51"/>
    <mergeCell ref="A22:D22"/>
    <mergeCell ref="A49:D49"/>
    <mergeCell ref="F49:G49"/>
    <mergeCell ref="I49:J49"/>
    <mergeCell ref="A47:D47"/>
    <mergeCell ref="A31:D31"/>
    <mergeCell ref="A32:D32"/>
    <mergeCell ref="A33:D33"/>
    <mergeCell ref="A34:D34"/>
    <mergeCell ref="A36:D36"/>
    <mergeCell ref="A41:D41"/>
    <mergeCell ref="A35:D35"/>
    <mergeCell ref="A38:D38"/>
    <mergeCell ref="A40:D40"/>
    <mergeCell ref="A42:D42"/>
  </mergeCells>
  <pageMargins left="0" right="0" top="0.75" bottom="0.75" header="0.3" footer="0.3"/>
  <pageSetup scale="79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71C542767824DA8D564093337EF17" ma:contentTypeVersion="16" ma:contentTypeDescription="Create a new document." ma:contentTypeScope="" ma:versionID="ae15fd1916f6c0575c434913c0451e0c">
  <xsd:schema xmlns:xsd="http://www.w3.org/2001/XMLSchema" xmlns:xs="http://www.w3.org/2001/XMLSchema" xmlns:p="http://schemas.microsoft.com/office/2006/metadata/properties" xmlns:ns3="2284f034-3e01-4e72-9242-a93a2dbf12a8" xmlns:ns4="cf6a6c7d-3984-4841-bcdb-911fd8779ac6" targetNamespace="http://schemas.microsoft.com/office/2006/metadata/properties" ma:root="true" ma:fieldsID="5ad6253e05bbd6bfb4a5490af5684668" ns3:_="" ns4:_="">
    <xsd:import namespace="2284f034-3e01-4e72-9242-a93a2dbf12a8"/>
    <xsd:import namespace="cf6a6c7d-3984-4841-bcdb-911fd8779a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4f034-3e01-4e72-9242-a93a2dbf12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a6c7d-3984-4841-bcdb-911fd8779a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84f034-3e01-4e72-9242-a93a2dbf12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8D9D9-42E9-4DD8-9C24-E15A7E5A8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4f034-3e01-4e72-9242-a93a2dbf12a8"/>
    <ds:schemaRef ds:uri="cf6a6c7d-3984-4841-bcdb-911fd8779a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F35A38-7950-4A26-BD5B-82060B6CB13D}">
  <ds:schemaRefs>
    <ds:schemaRef ds:uri="2284f034-3e01-4e72-9242-a93a2dbf12a8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cf6a6c7d-3984-4841-bcdb-911fd8779ac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5172FC-5603-497E-8469-40406D56B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Hughey, Anthony - Dayton Finance Officer</dc:creator>
  <cp:lastModifiedBy>Hans, Lisa - Dayton Administrative Assistant</cp:lastModifiedBy>
  <cp:lastPrinted>2025-02-25T12:47:54Z</cp:lastPrinted>
  <dcterms:created xsi:type="dcterms:W3CDTF">2025-02-24T18:59:35Z</dcterms:created>
  <dcterms:modified xsi:type="dcterms:W3CDTF">2025-02-25T20:33:02Z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0x01010057971C542767824DA8D564093337EF17</vt:lpwstr>
  </property>
</Properties>
</file>