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tte.burtschy\Desktop\Finance-Annette\Recovered\Budget Committee\Charts\FY25\"/>
    </mc:Choice>
  </mc:AlternateContent>
  <bookViews>
    <workbookView xWindow="120" yWindow="15" windowWidth="12390" windowHeight="81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4" i="1" l="1"/>
  <c r="D37" i="1" s="1"/>
  <c r="D55" i="1" l="1"/>
</calcChain>
</file>

<file path=xl/sharedStrings.xml><?xml version="1.0" encoding="utf-8"?>
<sst xmlns="http://schemas.openxmlformats.org/spreadsheetml/2006/main" count="49" uniqueCount="49">
  <si>
    <t>Covington Independent Public Schools</t>
  </si>
  <si>
    <t>Receipts:</t>
  </si>
  <si>
    <t>General Property Tax</t>
  </si>
  <si>
    <t>General Property Delinquent Tax</t>
  </si>
  <si>
    <t>Public Service Companies Tax</t>
  </si>
  <si>
    <t>Omitted Taxes</t>
  </si>
  <si>
    <t>Adult High School Tuition</t>
  </si>
  <si>
    <t>Earnings from Investments (Interest)</t>
  </si>
  <si>
    <t>Transportation Fees - from Fiscal Court</t>
  </si>
  <si>
    <t>Refund from Prior Year Expenditure</t>
  </si>
  <si>
    <t>Miscellaneous Revenue</t>
  </si>
  <si>
    <t>Crime Check - Fingerprinting</t>
  </si>
  <si>
    <t>SEEK Program (from State)</t>
  </si>
  <si>
    <t>Vocational Transportation Reimbursement</t>
  </si>
  <si>
    <t>Revenue in Lieu of State Tax (Telecommunications Tax)</t>
  </si>
  <si>
    <t>Impact Aid Reimbursement (Federal)</t>
  </si>
  <si>
    <t>ERATE Reimbursement</t>
  </si>
  <si>
    <t>Medicaid Reimbursement</t>
  </si>
  <si>
    <t>Sale of Equipment</t>
  </si>
  <si>
    <t>Loss of Equipment</t>
  </si>
  <si>
    <t>Disbursements:</t>
  </si>
  <si>
    <t>Instruction</t>
  </si>
  <si>
    <t>Student Support Services</t>
  </si>
  <si>
    <t>Instructional Staff Support Services</t>
  </si>
  <si>
    <t>Business Support Services</t>
  </si>
  <si>
    <t>Debt Service</t>
  </si>
  <si>
    <t xml:space="preserve">          Total Receipts, Transfers, and Balances</t>
  </si>
  <si>
    <t xml:space="preserve">          Total Disbursements</t>
  </si>
  <si>
    <t xml:space="preserve">          Contingencies</t>
  </si>
  <si>
    <t>District Administration Support</t>
  </si>
  <si>
    <t>School Administation Support</t>
  </si>
  <si>
    <t>Plant Operations &amp; Maintenance</t>
  </si>
  <si>
    <t>Student Transportation</t>
  </si>
  <si>
    <t>Food Service Operation</t>
  </si>
  <si>
    <t>Architectural/Engineer</t>
  </si>
  <si>
    <t>Fund Transfers</t>
  </si>
  <si>
    <t>Motor Vehicle Taxes</t>
  </si>
  <si>
    <t>ESTIMATED BUDGET GENERAL FUND ONLY</t>
  </si>
  <si>
    <t>Interfund Transfers</t>
  </si>
  <si>
    <t>Rental Income</t>
  </si>
  <si>
    <t>On-behalf payments</t>
  </si>
  <si>
    <t>Indirect Cost Transfers</t>
  </si>
  <si>
    <t xml:space="preserve">Revenue in Lieu of Taxes </t>
  </si>
  <si>
    <t>Speech Language Reimbursement</t>
  </si>
  <si>
    <t>Building Improvements</t>
  </si>
  <si>
    <t>July 1, 2024 - June 30, 2025</t>
  </si>
  <si>
    <t>Balance - July 1, 2024</t>
  </si>
  <si>
    <t>As of November 25, 2024</t>
  </si>
  <si>
    <t>Community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</si>
</sst>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Continuous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8" workbookViewId="0">
      <selection activeCell="D60" sqref="D60"/>
    </sheetView>
  </sheetViews>
  <sheetFormatPr defaultRowHeight="15" x14ac:dyDescent="0.25"/>
  <cols>
    <col min="1" max="1" width="16.28515625" customWidth="1"/>
    <col min="2" max="2" width="64.42578125" customWidth="1"/>
    <col min="3" max="3" width="17.140625" customWidth="1"/>
    <col min="4" max="4" width="15.140625" customWidth="1"/>
    <col min="7" max="7" width="14.28515625" bestFit="1" customWidth="1"/>
  </cols>
  <sheetData>
    <row r="1" spans="1:4" x14ac:dyDescent="0.25">
      <c r="A1" s="3" t="s">
        <v>37</v>
      </c>
      <c r="B1" s="3"/>
      <c r="C1" s="3"/>
      <c r="D1" s="3"/>
    </row>
    <row r="2" spans="1:4" x14ac:dyDescent="0.25">
      <c r="A2" s="3" t="s">
        <v>0</v>
      </c>
      <c r="B2" s="3"/>
      <c r="C2" s="3"/>
      <c r="D2" s="3"/>
    </row>
    <row r="3" spans="1:4" x14ac:dyDescent="0.25">
      <c r="A3" s="3" t="s">
        <v>45</v>
      </c>
      <c r="B3" s="3"/>
      <c r="C3" s="3"/>
      <c r="D3" s="3"/>
    </row>
    <row r="4" spans="1:4" x14ac:dyDescent="0.25">
      <c r="A4" s="3" t="s">
        <v>47</v>
      </c>
      <c r="B4" s="3"/>
      <c r="C4" s="3"/>
      <c r="D4" s="3"/>
    </row>
    <row r="7" spans="1:4" x14ac:dyDescent="0.25">
      <c r="A7" t="s">
        <v>46</v>
      </c>
      <c r="D7" s="1">
        <v>15318430.310000001</v>
      </c>
    </row>
    <row r="8" spans="1:4" x14ac:dyDescent="0.25">
      <c r="D8" s="1"/>
    </row>
    <row r="9" spans="1:4" x14ac:dyDescent="0.25">
      <c r="A9" t="s">
        <v>1</v>
      </c>
      <c r="D9" s="1"/>
    </row>
    <row r="10" spans="1:4" x14ac:dyDescent="0.25">
      <c r="B10" t="s">
        <v>2</v>
      </c>
      <c r="C10" s="1">
        <v>19626823</v>
      </c>
      <c r="D10" s="1"/>
    </row>
    <row r="11" spans="1:4" x14ac:dyDescent="0.25">
      <c r="B11" t="s">
        <v>3</v>
      </c>
      <c r="C11" s="1">
        <v>800000</v>
      </c>
      <c r="D11" s="1"/>
    </row>
    <row r="12" spans="1:4" x14ac:dyDescent="0.25">
      <c r="B12" t="s">
        <v>4</v>
      </c>
      <c r="C12" s="1">
        <v>300000</v>
      </c>
      <c r="D12" s="1"/>
    </row>
    <row r="13" spans="1:4" x14ac:dyDescent="0.25">
      <c r="B13" t="s">
        <v>36</v>
      </c>
      <c r="C13" s="1">
        <v>1600000</v>
      </c>
      <c r="D13" s="1"/>
    </row>
    <row r="14" spans="1:4" x14ac:dyDescent="0.25">
      <c r="B14" t="s">
        <v>5</v>
      </c>
      <c r="C14" s="1">
        <v>100000</v>
      </c>
      <c r="D14" s="1"/>
    </row>
    <row r="15" spans="1:4" x14ac:dyDescent="0.25">
      <c r="B15" t="s">
        <v>42</v>
      </c>
      <c r="C15" s="1">
        <v>550000</v>
      </c>
      <c r="D15" s="1"/>
    </row>
    <row r="16" spans="1:4" x14ac:dyDescent="0.25">
      <c r="B16" t="s">
        <v>6</v>
      </c>
      <c r="C16" s="1">
        <v>200</v>
      </c>
      <c r="D16" s="1"/>
    </row>
    <row r="17" spans="2:4" x14ac:dyDescent="0.25">
      <c r="B17" t="s">
        <v>8</v>
      </c>
      <c r="C17" s="1">
        <v>10000</v>
      </c>
      <c r="D17" s="1"/>
    </row>
    <row r="18" spans="2:4" x14ac:dyDescent="0.25">
      <c r="B18" t="s">
        <v>7</v>
      </c>
      <c r="C18" s="1">
        <v>1000000</v>
      </c>
      <c r="D18" s="1"/>
    </row>
    <row r="19" spans="2:4" x14ac:dyDescent="0.25">
      <c r="B19" t="s">
        <v>39</v>
      </c>
      <c r="C19" s="1">
        <v>25000</v>
      </c>
      <c r="D19" s="1"/>
    </row>
    <row r="20" spans="2:4" x14ac:dyDescent="0.25">
      <c r="B20" t="s">
        <v>9</v>
      </c>
      <c r="C20" s="1">
        <v>15000</v>
      </c>
      <c r="D20" s="1"/>
    </row>
    <row r="21" spans="2:4" x14ac:dyDescent="0.25">
      <c r="B21" t="s">
        <v>10</v>
      </c>
      <c r="C21" s="1">
        <v>15000</v>
      </c>
      <c r="D21" s="1"/>
    </row>
    <row r="22" spans="2:4" x14ac:dyDescent="0.25">
      <c r="B22" t="s">
        <v>11</v>
      </c>
      <c r="C22" s="1">
        <v>2000</v>
      </c>
      <c r="D22" s="1"/>
    </row>
    <row r="23" spans="2:4" x14ac:dyDescent="0.25">
      <c r="B23" t="s">
        <v>12</v>
      </c>
      <c r="C23" s="1">
        <v>12573894.1</v>
      </c>
    </row>
    <row r="24" spans="2:4" x14ac:dyDescent="0.25">
      <c r="B24" t="s">
        <v>13</v>
      </c>
      <c r="C24" s="1">
        <v>0</v>
      </c>
    </row>
    <row r="25" spans="2:4" x14ac:dyDescent="0.25">
      <c r="B25" t="s">
        <v>43</v>
      </c>
      <c r="C25" s="1">
        <v>10000</v>
      </c>
    </row>
    <row r="26" spans="2:4" x14ac:dyDescent="0.25">
      <c r="B26" t="s">
        <v>14</v>
      </c>
      <c r="C26" s="1">
        <v>186000</v>
      </c>
    </row>
    <row r="27" spans="2:4" x14ac:dyDescent="0.25">
      <c r="B27" t="s">
        <v>40</v>
      </c>
      <c r="C27" s="1">
        <v>14000000</v>
      </c>
    </row>
    <row r="28" spans="2:4" x14ac:dyDescent="0.25">
      <c r="B28" t="s">
        <v>15</v>
      </c>
      <c r="C28" s="1">
        <v>11172.38</v>
      </c>
    </row>
    <row r="29" spans="2:4" x14ac:dyDescent="0.25">
      <c r="B29" t="s">
        <v>16</v>
      </c>
      <c r="C29" s="1">
        <v>87000</v>
      </c>
    </row>
    <row r="30" spans="2:4" x14ac:dyDescent="0.25">
      <c r="B30" t="s">
        <v>17</v>
      </c>
      <c r="C30" s="1">
        <v>380000</v>
      </c>
    </row>
    <row r="31" spans="2:4" x14ac:dyDescent="0.25">
      <c r="B31" t="s">
        <v>38</v>
      </c>
      <c r="C31" s="1">
        <v>810038.78</v>
      </c>
    </row>
    <row r="32" spans="2:4" x14ac:dyDescent="0.25">
      <c r="B32" t="s">
        <v>41</v>
      </c>
      <c r="C32" s="1">
        <v>449212.62</v>
      </c>
    </row>
    <row r="33" spans="1:4" x14ac:dyDescent="0.25">
      <c r="B33" t="s">
        <v>18</v>
      </c>
      <c r="C33" s="1">
        <v>2000</v>
      </c>
    </row>
    <row r="34" spans="1:4" x14ac:dyDescent="0.25">
      <c r="B34" t="s">
        <v>19</v>
      </c>
      <c r="C34" s="1">
        <v>0</v>
      </c>
      <c r="D34" s="2">
        <f>SUM(C10:C34)</f>
        <v>52553340.880000003</v>
      </c>
    </row>
    <row r="35" spans="1:4" x14ac:dyDescent="0.25">
      <c r="C35" s="1"/>
      <c r="D35" s="2"/>
    </row>
    <row r="36" spans="1:4" x14ac:dyDescent="0.25">
      <c r="C36" s="1"/>
    </row>
    <row r="37" spans="1:4" x14ac:dyDescent="0.25">
      <c r="B37" t="s">
        <v>26</v>
      </c>
      <c r="C37" s="1"/>
      <c r="D37" s="2">
        <f>D7+D34</f>
        <v>67871771.189999998</v>
      </c>
    </row>
    <row r="38" spans="1:4" x14ac:dyDescent="0.25">
      <c r="C38" s="1"/>
    </row>
    <row r="39" spans="1:4" x14ac:dyDescent="0.25">
      <c r="A39" t="s">
        <v>20</v>
      </c>
    </row>
    <row r="40" spans="1:4" x14ac:dyDescent="0.25">
      <c r="B40" t="s">
        <v>21</v>
      </c>
      <c r="C40" s="1">
        <v>38440657.68</v>
      </c>
    </row>
    <row r="41" spans="1:4" x14ac:dyDescent="0.25">
      <c r="B41" t="s">
        <v>22</v>
      </c>
      <c r="C41" s="1">
        <v>3381273.83</v>
      </c>
    </row>
    <row r="42" spans="1:4" x14ac:dyDescent="0.25">
      <c r="B42" t="s">
        <v>23</v>
      </c>
      <c r="C42" s="1">
        <v>425047.94</v>
      </c>
    </row>
    <row r="43" spans="1:4" x14ac:dyDescent="0.25">
      <c r="B43" t="s">
        <v>29</v>
      </c>
      <c r="C43" s="1">
        <v>3592956.79</v>
      </c>
    </row>
    <row r="44" spans="1:4" x14ac:dyDescent="0.25">
      <c r="B44" t="s">
        <v>30</v>
      </c>
      <c r="C44" s="1">
        <v>3606158.37</v>
      </c>
    </row>
    <row r="45" spans="1:4" x14ac:dyDescent="0.25">
      <c r="B45" t="s">
        <v>24</v>
      </c>
      <c r="C45" s="1">
        <v>2260114.29</v>
      </c>
    </row>
    <row r="46" spans="1:4" x14ac:dyDescent="0.25">
      <c r="B46" t="s">
        <v>31</v>
      </c>
      <c r="C46" s="1">
        <v>6321659.4500000002</v>
      </c>
    </row>
    <row r="47" spans="1:4" x14ac:dyDescent="0.25">
      <c r="B47" t="s">
        <v>32</v>
      </c>
      <c r="C47" s="1">
        <v>2718847.09</v>
      </c>
    </row>
    <row r="48" spans="1:4" x14ac:dyDescent="0.25">
      <c r="B48" t="s">
        <v>33</v>
      </c>
      <c r="C48" s="1">
        <v>15000</v>
      </c>
    </row>
    <row r="49" spans="2:7" x14ac:dyDescent="0.25">
      <c r="B49" t="s">
        <v>48</v>
      </c>
      <c r="C49" s="1">
        <v>2547.1999999999998</v>
      </c>
    </row>
    <row r="50" spans="2:7" x14ac:dyDescent="0.25">
      <c r="B50" t="s">
        <v>34</v>
      </c>
      <c r="C50" s="1">
        <v>15000</v>
      </c>
    </row>
    <row r="51" spans="2:7" x14ac:dyDescent="0.25">
      <c r="B51" t="s">
        <v>44</v>
      </c>
      <c r="C51" s="1">
        <v>141303.75</v>
      </c>
    </row>
    <row r="52" spans="2:7" x14ac:dyDescent="0.25">
      <c r="B52" t="s">
        <v>25</v>
      </c>
      <c r="C52" s="1">
        <v>0</v>
      </c>
    </row>
    <row r="53" spans="2:7" x14ac:dyDescent="0.25">
      <c r="B53" t="s">
        <v>35</v>
      </c>
      <c r="C53" s="1">
        <v>254649.83</v>
      </c>
    </row>
    <row r="55" spans="2:7" x14ac:dyDescent="0.25">
      <c r="B55" t="s">
        <v>27</v>
      </c>
      <c r="D55" s="1">
        <f>SUM(C40:C53)</f>
        <v>61175216.219999999</v>
      </c>
      <c r="G55" s="1"/>
    </row>
    <row r="57" spans="2:7" x14ac:dyDescent="0.25">
      <c r="B57" t="s">
        <v>28</v>
      </c>
      <c r="D57" s="1">
        <v>6696554.9699999997</v>
      </c>
    </row>
  </sheetData>
  <pageMargins left="0" right="0" top="0.49" bottom="0.49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abemerer</dc:creator>
  <cp:lastModifiedBy>Burtschy, Annette - Finance Director</cp:lastModifiedBy>
  <cp:lastPrinted>2022-11-22T13:15:00Z</cp:lastPrinted>
  <dcterms:created xsi:type="dcterms:W3CDTF">2012-02-22T14:09:37Z</dcterms:created>
  <dcterms:modified xsi:type="dcterms:W3CDTF">2024-11-25T20:49:12Z</dcterms:modified>
</cp:coreProperties>
</file>