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<sst xmlns="http://schemas.openxmlformats.org/spreadsheetml/2006/main" count="74" uniqueCount="36">
  <si>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</si>
  <si>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</si>
  <si>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</si>
  <si>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</si>
  <si>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</si>
  <si>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</si>
  <si>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</si>
  <si>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</si>
  <si>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</si>
  <si>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</si>
  <si>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</si>
  <si>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</si>
  <si>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</si>
  <si>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</si>
  <si>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</si>
  <si>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</si>
  <si>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</si>
  <si>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</si>
  <si>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</si>
  <si>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</si>
  <si>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</si>
  <si>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</si>
  <si>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</si>
  <si>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</si>
  <si>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</si>
  <si>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</si>
  <si>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</si>
  <si>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</si>
  <si>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</si>
  <si>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</si>
  <si>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</si>
  <si>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</si>
  <si>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</si>
  <si>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</si>
  <si>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SEPTEMBER, 2010</t>
  </si>
  <si>
    <t>October 7,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</si>
</sst>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4" fontId="6" fillId="0" borderId="0" xfId="44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30">
      <selection activeCell="C48" sqref="C4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34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391055.33999999997</v>
      </c>
      <c r="C8" s="10">
        <v>187901.33</v>
      </c>
      <c r="D8" s="12">
        <v>39177.35</v>
      </c>
      <c r="E8" s="12">
        <v>23776.45</v>
      </c>
      <c r="F8" s="12">
        <v>96421.87</v>
      </c>
      <c r="G8" s="12">
        <v>43778.34</v>
      </c>
    </row>
    <row r="9" spans="1:7" ht="18">
      <c r="A9" s="7" t="s">
        <v>16</v>
      </c>
      <c r="B9" s="9">
        <f>SUM(C9:G9)</f>
        <v>152089.47</v>
      </c>
      <c r="C9" s="11">
        <v>152089.47</v>
      </c>
      <c r="D9" s="6"/>
      <c r="E9" s="6" t="s">
        <v>14</v>
      </c>
      <c r="F9" s="6"/>
      <c r="G9" s="6"/>
    </row>
    <row r="10" spans="1:7" ht="18">
      <c r="A10" s="7" t="s">
        <v>33</v>
      </c>
      <c r="B10" s="8" t="s">
        <v>14</v>
      </c>
      <c r="C10" s="18" t="s">
        <v>14</v>
      </c>
      <c r="D10" s="18" t="s">
        <v>14</v>
      </c>
      <c r="E10" s="6"/>
      <c r="F10" s="6"/>
      <c r="G10" s="6"/>
    </row>
    <row r="11" spans="1:7" ht="18">
      <c r="A11" s="7" t="s">
        <v>23</v>
      </c>
      <c r="B11" s="8">
        <f>SUM(C11:G11)</f>
        <v>543144.8099999999</v>
      </c>
      <c r="C11" s="8">
        <f>SUM(C8:C10)</f>
        <v>339990.8</v>
      </c>
      <c r="D11" s="10">
        <f>SUM(D8:D10)</f>
        <v>39177.35</v>
      </c>
      <c r="E11" s="10">
        <f>SUM(E8:E9)</f>
        <v>23776.45</v>
      </c>
      <c r="F11" s="15">
        <f>SUM(F8:F9)</f>
        <v>96421.87</v>
      </c>
      <c r="G11" s="10">
        <f>SUM(G8:G9)</f>
        <v>43778.34</v>
      </c>
    </row>
    <row r="12" spans="2:8" ht="18">
      <c r="B12" s="19" t="s">
        <v>14</v>
      </c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70842.32999999999</v>
      </c>
      <c r="C13" s="9">
        <v>63493.49</v>
      </c>
      <c r="D13" s="11">
        <v>0</v>
      </c>
      <c r="E13" s="11">
        <v>4.02</v>
      </c>
      <c r="F13" s="11">
        <v>589.89</v>
      </c>
      <c r="G13" s="11">
        <v>6754.93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139423.44999999998</v>
      </c>
      <c r="C17" s="14">
        <v>115472.7</v>
      </c>
      <c r="D17" s="11">
        <v>16787.78</v>
      </c>
      <c r="E17" s="11">
        <v>0</v>
      </c>
      <c r="F17" s="11">
        <v>0</v>
      </c>
      <c r="G17" s="11">
        <v>7162.97</v>
      </c>
    </row>
    <row r="18" spans="1:7" ht="18">
      <c r="A18" s="7" t="s">
        <v>28</v>
      </c>
      <c r="B18" s="8">
        <f>SUM(C18:G18)</f>
        <v>1471.2</v>
      </c>
      <c r="C18" s="9">
        <v>-1255.8</v>
      </c>
      <c r="D18" s="11">
        <v>0</v>
      </c>
      <c r="E18" s="11">
        <v>0</v>
      </c>
      <c r="F18" s="11">
        <v>0</v>
      </c>
      <c r="G18" s="11">
        <v>2727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318491.42</v>
      </c>
      <c r="C22" s="8">
        <f>SUM(C25-C23)</f>
        <v>134666.31999999998</v>
      </c>
      <c r="D22" s="8">
        <f>SUM(D11+D13+D14+D16-D17+D18+D19)</f>
        <v>22389.57</v>
      </c>
      <c r="E22" s="8">
        <f>SUM(E11+E13+E14-E17-E18)</f>
        <v>23780.47</v>
      </c>
      <c r="F22" s="8">
        <f>SUM(F11+F13+F14-F17-F18)</f>
        <v>97011.76</v>
      </c>
      <c r="G22" s="8">
        <f>SUM(G11+G13-G14-G17-G18)</f>
        <v>40643.299999999996</v>
      </c>
    </row>
    <row r="23" spans="1:7" ht="18">
      <c r="A23" s="7" t="s">
        <v>16</v>
      </c>
      <c r="B23" s="9">
        <f>SUM(C23)</f>
        <v>152089.47</v>
      </c>
      <c r="C23" s="9">
        <v>152089.47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470580.88999999996</v>
      </c>
      <c r="C25" s="8">
        <f>SUM(C11+C13+C14+C15-C17+C18+C19)</f>
        <v>286755.79</v>
      </c>
      <c r="D25" s="8">
        <f>SUM(D22)</f>
        <v>22389.57</v>
      </c>
      <c r="E25" s="13">
        <f>SUM(E22:E23)</f>
        <v>23780.47</v>
      </c>
      <c r="F25" s="13">
        <f>SUM(F22:F23)</f>
        <v>97011.76</v>
      </c>
      <c r="G25" s="13">
        <f>SUM(G22:G23)</f>
        <v>40643.299999999996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334932.61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6467.97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9973.22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318491.42000000004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152089.47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470580.89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35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2010-10-07T19:05:09Z</cp:lastPrinted>
  <dcterms:created xsi:type="dcterms:W3CDTF">2000-03-07T16:55:20Z</dcterms:created>
  <dcterms:modified xsi:type="dcterms:W3CDTF">2010-10-16T14:34:03Z</dcterms:modified>
  <cp:category/>
  <cp:version/>
  <cp:contentType/>
  <cp:contentStatus/>
</cp:coreProperties>
</file>