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joyler\Desktop\"/>
    </mc:Choice>
  </mc:AlternateContent>
  <xr:revisionPtr revIDLastSave="0" documentId="13_ncr:1_{A002BC5E-A0D0-485B-8800-AD1989E228C3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8" i="1" l="1"/>
  <c r="F29" i="1" s="1"/>
  <c r="F22" i="1"/>
  <c r="E22" i="1"/>
  <c r="D22" i="1"/>
  <c r="C22" i="1"/>
  <c r="B21" i="1"/>
  <c r="B20" i="1"/>
  <c r="B19" i="1"/>
  <c r="B18" i="1"/>
  <c r="B17" i="1"/>
  <c r="F11" i="1"/>
  <c r="E11" i="1"/>
  <c r="D11" i="1"/>
  <c r="C11" i="1"/>
  <c r="B10" i="1"/>
  <c r="B9" i="1"/>
  <c r="B8" i="1"/>
  <c r="B7" i="1"/>
  <c r="B6" i="1"/>
  <c r="D29" i="1" l="1"/>
  <c r="E29" i="1"/>
  <c r="C29" i="1"/>
  <c r="B22" i="1"/>
  <c r="F23" i="1" s="1"/>
  <c r="B11" i="1"/>
  <c r="C12" i="1" s="1"/>
  <c r="C23" i="1" l="1"/>
  <c r="E23" i="1"/>
  <c r="D23" i="1"/>
  <c r="E12" i="1"/>
  <c r="D12" i="1"/>
  <c r="F12" i="1"/>
</calcChain>
</file>

<file path=xl/sharedStrings.xml><?xml version="1.0" encoding="utf-8"?>
<sst xmlns="http://schemas.openxmlformats.org/spreadsheetml/2006/main" count="28" uniqueCount="18">
  <si>
    <t>READING</t>
  </si>
  <si>
    <t>GRADE</t>
  </si>
  <si>
    <t># OF STUDENTS</t>
  </si>
  <si>
    <t>DISTINGUISHED</t>
  </si>
  <si>
    <t>PROFICIENT</t>
  </si>
  <si>
    <t>APPRENTICE</t>
  </si>
  <si>
    <t>NOVICE</t>
  </si>
  <si>
    <t>TOTAL</t>
  </si>
  <si>
    <t>MATH</t>
  </si>
  <si>
    <t>EARLY LIT.</t>
  </si>
  <si>
    <t>K</t>
  </si>
  <si>
    <t xml:space="preserve">South Todd Elementary Fall Benchmark Data </t>
  </si>
  <si>
    <t>At/Above Benchmark</t>
  </si>
  <si>
    <t>Intervention</t>
  </si>
  <si>
    <t>On Watch</t>
  </si>
  <si>
    <t>Urgent Intervention</t>
  </si>
  <si>
    <t>using KSA benchmarks</t>
  </si>
  <si>
    <t>using district benchmarks (KSA benchmarks not available for Early Literacy)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</si>
</sst>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Arial"/>
      <scheme val="minor"/>
    </font>
    <font>
      <sz val="10"/>
      <color theme="1"/>
      <name val="Poppins"/>
    </font>
    <font>
      <sz val="10"/>
      <color rgb="FF000000"/>
      <name val="Arial"/>
      <family val="2"/>
      <scheme val="minor"/>
    </font>
    <font>
      <b/>
      <sz val="10"/>
      <color theme="1"/>
      <name val="Candara"/>
      <family val="2"/>
    </font>
    <font>
      <b/>
      <sz val="19"/>
      <color theme="1"/>
      <name val="Candara"/>
      <family val="2"/>
    </font>
    <font>
      <sz val="10"/>
      <color rgb="FF000000"/>
      <name val="Candara"/>
      <family val="2"/>
    </font>
    <font>
      <b/>
      <sz val="14"/>
      <color theme="1"/>
      <name val="Candara"/>
      <family val="2"/>
    </font>
    <font>
      <sz val="14"/>
      <color theme="1"/>
      <name val="Candara"/>
      <family val="2"/>
    </font>
    <font>
      <sz val="14"/>
      <color rgb="FF000000"/>
      <name val="Candara"/>
      <family val="2"/>
    </font>
    <font>
      <sz val="19"/>
      <color rgb="FF000000"/>
      <name val="Candara"/>
      <family val="2"/>
    </font>
    <font>
      <sz val="20"/>
      <color rgb="FF000000"/>
      <name val="Candara"/>
      <family val="2"/>
    </font>
  </fonts>
  <fills count="7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6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6" fillId="0" borderId="1" xfId="0" applyFont="1" applyBorder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9" fontId="7" fillId="3" borderId="0" xfId="0" applyNumberFormat="1" applyFont="1" applyFill="1"/>
    <xf numFmtId="9" fontId="7" fillId="4" borderId="0" xfId="0" applyNumberFormat="1" applyFont="1" applyFill="1"/>
    <xf numFmtId="9" fontId="7" fillId="5" borderId="0" xfId="0" applyNumberFormat="1" applyFont="1" applyFill="1"/>
    <xf numFmtId="9" fontId="7" fillId="6" borderId="0" xfId="0" applyNumberFormat="1" applyFont="1" applyFill="1"/>
    <xf numFmtId="0" fontId="3" fillId="2" borderId="1" xfId="0" applyFont="1" applyFill="1" applyBorder="1" applyAlignment="1">
      <alignment horizontal="center" vertical="center"/>
    </xf>
    <xf numFmtId="9" fontId="8" fillId="3" borderId="0" xfId="1" applyFont="1" applyFill="1"/>
    <xf numFmtId="9" fontId="8" fillId="4" borderId="0" xfId="1" applyFont="1" applyFill="1"/>
    <xf numFmtId="9" fontId="8" fillId="5" borderId="0" xfId="1" applyFont="1" applyFill="1"/>
    <xf numFmtId="9" fontId="8" fillId="6" borderId="0" xfId="1" applyFont="1" applyFill="1"/>
    <xf numFmtId="0" fontId="10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9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31"/>
  <sheetViews>
    <sheetView tabSelected="1" zoomScale="78" workbookViewId="0">
      <selection activeCell="B19" sqref="B19"/>
    </sheetView>
  </sheetViews>
  <sheetFormatPr defaultColWidth="12.59765625" defaultRowHeight="15.75" customHeight="1" x14ac:dyDescent="0.35"/>
  <cols>
    <col min="1" max="1" width="11.53125" customWidth="1"/>
    <col min="2" max="2" width="18" customWidth="1"/>
    <col min="3" max="3" width="20" customWidth="1"/>
    <col min="4" max="4" width="14.796875" customWidth="1"/>
    <col min="5" max="5" width="15.796875" customWidth="1"/>
    <col min="6" max="6" width="16.73046875" customWidth="1"/>
  </cols>
  <sheetData>
    <row r="1" spans="1:8" ht="26.25" customHeight="1" x14ac:dyDescent="0.75">
      <c r="A1" s="26" t="s">
        <v>11</v>
      </c>
      <c r="B1" s="3"/>
    </row>
    <row r="2" spans="1:8" ht="12.75" x14ac:dyDescent="0.35">
      <c r="A2" s="27" t="s">
        <v>0</v>
      </c>
      <c r="B2" s="28"/>
    </row>
    <row r="3" spans="1:8" ht="15.75" customHeight="1" x14ac:dyDescent="0.35">
      <c r="A3" s="28"/>
      <c r="B3" s="28"/>
      <c r="C3" s="2" t="s">
        <v>16</v>
      </c>
    </row>
    <row r="4" spans="1:8" ht="6" customHeight="1" x14ac:dyDescent="0.35"/>
    <row r="5" spans="1:8" ht="18" customHeight="1" x14ac:dyDescent="1.1000000000000001">
      <c r="A5" s="13" t="s">
        <v>1</v>
      </c>
      <c r="B5" s="12" t="s">
        <v>2</v>
      </c>
      <c r="C5" s="13" t="s">
        <v>3</v>
      </c>
      <c r="D5" s="13" t="s">
        <v>4</v>
      </c>
      <c r="E5" s="13" t="s">
        <v>5</v>
      </c>
      <c r="F5" s="13" t="s">
        <v>6</v>
      </c>
      <c r="G5" s="1"/>
      <c r="H5" s="1"/>
    </row>
    <row r="6" spans="1:8" ht="18" customHeight="1" x14ac:dyDescent="1.1000000000000001">
      <c r="A6" s="14">
        <v>1</v>
      </c>
      <c r="B6" s="14">
        <f t="shared" ref="B6:B11" si="0">SUM(C6:F6)</f>
        <v>81</v>
      </c>
      <c r="C6" s="15">
        <v>38</v>
      </c>
      <c r="D6" s="15">
        <v>7</v>
      </c>
      <c r="E6" s="15">
        <v>15</v>
      </c>
      <c r="F6" s="15">
        <v>21</v>
      </c>
      <c r="G6" s="1"/>
      <c r="H6" s="1"/>
    </row>
    <row r="7" spans="1:8" ht="16.899999999999999" customHeight="1" x14ac:dyDescent="1.1000000000000001">
      <c r="A7" s="14">
        <v>2</v>
      </c>
      <c r="B7" s="14">
        <f t="shared" si="0"/>
        <v>55</v>
      </c>
      <c r="C7" s="15">
        <v>15</v>
      </c>
      <c r="D7" s="15">
        <v>21</v>
      </c>
      <c r="E7" s="15">
        <v>9</v>
      </c>
      <c r="F7" s="15">
        <v>10</v>
      </c>
      <c r="G7" s="1"/>
      <c r="H7" s="1"/>
    </row>
    <row r="8" spans="1:8" ht="17.649999999999999" customHeight="1" x14ac:dyDescent="1.1000000000000001">
      <c r="A8" s="14">
        <v>3</v>
      </c>
      <c r="B8" s="14">
        <f t="shared" si="0"/>
        <v>83</v>
      </c>
      <c r="C8" s="15">
        <v>17</v>
      </c>
      <c r="D8" s="15">
        <v>20</v>
      </c>
      <c r="E8" s="15">
        <v>24</v>
      </c>
      <c r="F8" s="15">
        <v>22</v>
      </c>
      <c r="G8" s="1"/>
      <c r="H8" s="1"/>
    </row>
    <row r="9" spans="1:8" ht="18" customHeight="1" x14ac:dyDescent="1.1000000000000001">
      <c r="A9" s="14">
        <v>4</v>
      </c>
      <c r="B9" s="14">
        <f t="shared" si="0"/>
        <v>79</v>
      </c>
      <c r="C9" s="15">
        <v>20</v>
      </c>
      <c r="D9" s="15">
        <v>19</v>
      </c>
      <c r="E9" s="15">
        <v>12</v>
      </c>
      <c r="F9" s="15">
        <v>28</v>
      </c>
      <c r="G9" s="1"/>
      <c r="H9" s="1"/>
    </row>
    <row r="10" spans="1:8" ht="18" customHeight="1" x14ac:dyDescent="1.1000000000000001">
      <c r="A10" s="14">
        <v>5</v>
      </c>
      <c r="B10" s="14">
        <f t="shared" si="0"/>
        <v>62</v>
      </c>
      <c r="C10" s="15">
        <v>13</v>
      </c>
      <c r="D10" s="15">
        <v>16</v>
      </c>
      <c r="E10" s="15">
        <v>19</v>
      </c>
      <c r="F10" s="15">
        <v>14</v>
      </c>
      <c r="G10" s="1"/>
      <c r="H10" s="1"/>
    </row>
    <row r="11" spans="1:8" ht="18" customHeight="1" x14ac:dyDescent="1.1000000000000001">
      <c r="A11" s="16" t="s">
        <v>7</v>
      </c>
      <c r="B11" s="14">
        <f t="shared" si="0"/>
        <v>360</v>
      </c>
      <c r="C11" s="15">
        <f>SUM(C6:C10)</f>
        <v>103</v>
      </c>
      <c r="D11" s="15">
        <f>SUM(D6:D10)</f>
        <v>83</v>
      </c>
      <c r="E11" s="15">
        <f>SUM(E6:E10)</f>
        <v>79</v>
      </c>
      <c r="F11" s="15">
        <f>SUM(F6:F10)</f>
        <v>95</v>
      </c>
      <c r="G11" s="1"/>
      <c r="H11" s="1"/>
    </row>
    <row r="12" spans="1:8" ht="22.15" x14ac:dyDescent="1.1000000000000001">
      <c r="A12" s="9"/>
      <c r="B12" s="10"/>
      <c r="C12" s="17">
        <f>SUM( C6:C10)/B11</f>
        <v>0.28611111111111109</v>
      </c>
      <c r="D12" s="18">
        <f>SUM( D6:D10)/B11</f>
        <v>0.23055555555555557</v>
      </c>
      <c r="E12" s="19">
        <f>SUM( E6:E10)/B11</f>
        <v>0.21944444444444444</v>
      </c>
      <c r="F12" s="20">
        <f>SUM( F6:F10)/B11</f>
        <v>0.2638888888888889</v>
      </c>
      <c r="G12" s="1"/>
      <c r="H12" s="1"/>
    </row>
    <row r="13" spans="1:8" ht="16.899999999999999" customHeight="1" x14ac:dyDescent="1.1000000000000001">
      <c r="A13" s="27" t="s">
        <v>8</v>
      </c>
      <c r="B13" s="29"/>
      <c r="D13" s="10"/>
      <c r="E13" s="10"/>
      <c r="F13" s="10"/>
      <c r="G13" s="1"/>
      <c r="H13" s="1"/>
    </row>
    <row r="14" spans="1:8" ht="22.5" customHeight="1" x14ac:dyDescent="1.1000000000000001">
      <c r="A14" s="29"/>
      <c r="B14" s="29"/>
      <c r="C14" s="2" t="s">
        <v>16</v>
      </c>
      <c r="D14" s="10"/>
      <c r="E14" s="10"/>
      <c r="F14" s="10"/>
      <c r="G14" s="1"/>
      <c r="H14" s="1"/>
    </row>
    <row r="15" spans="1:8" ht="7.15" customHeight="1" thickBot="1" x14ac:dyDescent="1.1499999999999999">
      <c r="A15" s="10"/>
      <c r="B15" s="10"/>
      <c r="C15" s="10"/>
      <c r="D15" s="10"/>
      <c r="E15" s="10"/>
      <c r="F15" s="10"/>
      <c r="G15" s="1"/>
      <c r="H15" s="1"/>
    </row>
    <row r="16" spans="1:8" ht="18" x14ac:dyDescent="0.55000000000000004">
      <c r="A16" s="4" t="s">
        <v>1</v>
      </c>
      <c r="B16" s="5" t="s">
        <v>2</v>
      </c>
      <c r="C16" s="4" t="s">
        <v>3</v>
      </c>
      <c r="D16" s="4" t="s">
        <v>4</v>
      </c>
      <c r="E16" s="4" t="s">
        <v>5</v>
      </c>
      <c r="F16" s="4" t="s">
        <v>6</v>
      </c>
    </row>
    <row r="17" spans="1:6" ht="18" x14ac:dyDescent="0.55000000000000004">
      <c r="A17" s="6">
        <v>1</v>
      </c>
      <c r="B17" s="14">
        <f>SUM(C17:F17)</f>
        <v>81</v>
      </c>
      <c r="C17" s="7">
        <v>26</v>
      </c>
      <c r="D17" s="7">
        <v>18</v>
      </c>
      <c r="E17" s="7">
        <v>18</v>
      </c>
      <c r="F17" s="7">
        <v>19</v>
      </c>
    </row>
    <row r="18" spans="1:6" ht="18" x14ac:dyDescent="0.55000000000000004">
      <c r="A18" s="6">
        <v>2</v>
      </c>
      <c r="B18" s="14">
        <f>SUM(C18:F18)</f>
        <v>55</v>
      </c>
      <c r="C18" s="7">
        <v>22</v>
      </c>
      <c r="D18" s="7">
        <v>7</v>
      </c>
      <c r="E18" s="7">
        <v>16</v>
      </c>
      <c r="F18" s="7">
        <v>10</v>
      </c>
    </row>
    <row r="19" spans="1:6" ht="18" x14ac:dyDescent="0.55000000000000004">
      <c r="A19" s="6">
        <v>3</v>
      </c>
      <c r="B19" s="14">
        <f>SUM(C19:F19)</f>
        <v>82</v>
      </c>
      <c r="C19" s="7">
        <v>15</v>
      </c>
      <c r="D19" s="7">
        <v>18</v>
      </c>
      <c r="E19" s="7">
        <v>16</v>
      </c>
      <c r="F19" s="7">
        <v>33</v>
      </c>
    </row>
    <row r="20" spans="1:6" ht="18" x14ac:dyDescent="0.55000000000000004">
      <c r="A20" s="6">
        <v>4</v>
      </c>
      <c r="B20" s="14">
        <f>SUM(C20:F20)</f>
        <v>79</v>
      </c>
      <c r="C20" s="7">
        <v>14</v>
      </c>
      <c r="D20" s="7">
        <v>22</v>
      </c>
      <c r="E20" s="7">
        <v>14</v>
      </c>
      <c r="F20" s="7">
        <v>29</v>
      </c>
    </row>
    <row r="21" spans="1:6" ht="18" x14ac:dyDescent="0.55000000000000004">
      <c r="A21" s="6">
        <v>5</v>
      </c>
      <c r="B21" s="14">
        <f>SUM(C21:F21)</f>
        <v>62</v>
      </c>
      <c r="C21" s="7">
        <v>10</v>
      </c>
      <c r="D21" s="7">
        <v>23</v>
      </c>
      <c r="E21" s="7">
        <v>18</v>
      </c>
      <c r="F21" s="7">
        <v>11</v>
      </c>
    </row>
    <row r="22" spans="1:6" ht="18" x14ac:dyDescent="0.55000000000000004">
      <c r="A22" s="8" t="s">
        <v>7</v>
      </c>
      <c r="B22" s="14">
        <f>SUM(B17:B21)</f>
        <v>359</v>
      </c>
      <c r="C22" s="15">
        <f>SUM(C17:C21)</f>
        <v>87</v>
      </c>
      <c r="D22" s="15">
        <f>SUM(D17:D21)</f>
        <v>88</v>
      </c>
      <c r="E22" s="15">
        <f>SUM(E17:E21)</f>
        <v>82</v>
      </c>
      <c r="F22" s="15">
        <f>SUM(F17:F21)</f>
        <v>102</v>
      </c>
    </row>
    <row r="23" spans="1:6" ht="18" x14ac:dyDescent="0.55000000000000004">
      <c r="A23" s="11"/>
      <c r="B23" s="11"/>
      <c r="C23" s="17">
        <f>SUM(C17:C21)/B22</f>
        <v>0.24233983286908078</v>
      </c>
      <c r="D23" s="18">
        <f>SUM(D17:D21)/B22</f>
        <v>0.24512534818941503</v>
      </c>
      <c r="E23" s="19">
        <f>SUM(E17:E21)/B22</f>
        <v>0.22841225626740946</v>
      </c>
      <c r="F23" s="20">
        <f>SUM(F17:F21)/B22</f>
        <v>0.28412256267409469</v>
      </c>
    </row>
    <row r="24" spans="1:6" ht="18" x14ac:dyDescent="0.55000000000000004">
      <c r="A24" s="27" t="s">
        <v>9</v>
      </c>
      <c r="B24" s="29"/>
      <c r="C24" s="11"/>
      <c r="D24" s="11"/>
      <c r="E24" s="11"/>
      <c r="F24" s="11"/>
    </row>
    <row r="25" spans="1:6" ht="18" x14ac:dyDescent="0.55000000000000004">
      <c r="A25" s="29"/>
      <c r="B25" s="29"/>
      <c r="C25" s="2" t="s">
        <v>17</v>
      </c>
      <c r="D25" s="11"/>
      <c r="E25" s="11"/>
      <c r="F25" s="11"/>
    </row>
    <row r="26" spans="1:6" ht="6.4" customHeight="1" thickBot="1" x14ac:dyDescent="0.6">
      <c r="A26" s="11"/>
      <c r="B26" s="11"/>
      <c r="C26" s="11"/>
      <c r="D26" s="11"/>
      <c r="E26" s="11"/>
      <c r="F26" s="11"/>
    </row>
    <row r="27" spans="1:6" ht="18.399999999999999" thickBot="1" x14ac:dyDescent="0.6">
      <c r="A27" s="4" t="s">
        <v>1</v>
      </c>
      <c r="B27" s="5" t="s">
        <v>2</v>
      </c>
      <c r="C27" s="21" t="s">
        <v>12</v>
      </c>
      <c r="D27" s="21" t="s">
        <v>13</v>
      </c>
      <c r="E27" s="21" t="s">
        <v>14</v>
      </c>
      <c r="F27" s="21" t="s">
        <v>15</v>
      </c>
    </row>
    <row r="28" spans="1:6" ht="18.399999999999999" thickBot="1" x14ac:dyDescent="0.6">
      <c r="A28" s="6" t="s">
        <v>10</v>
      </c>
      <c r="B28" s="14">
        <f>SUM(C28:F28)</f>
        <v>63</v>
      </c>
      <c r="C28" s="7">
        <v>33</v>
      </c>
      <c r="D28" s="7">
        <v>12</v>
      </c>
      <c r="E28" s="7">
        <v>12</v>
      </c>
      <c r="F28" s="7">
        <v>6</v>
      </c>
    </row>
    <row r="29" spans="1:6" ht="18" x14ac:dyDescent="0.55000000000000004">
      <c r="A29" s="11"/>
      <c r="B29" s="11"/>
      <c r="C29" s="22">
        <f>SUM(C28/B28)</f>
        <v>0.52380952380952384</v>
      </c>
      <c r="D29" s="23">
        <f>SUM(D28/B28)</f>
        <v>0.19047619047619047</v>
      </c>
      <c r="E29" s="24">
        <f>SUM(E28/B28)</f>
        <v>0.19047619047619047</v>
      </c>
      <c r="F29" s="25">
        <f>SUM(F28/B28)</f>
        <v>9.5238095238095233E-2</v>
      </c>
    </row>
    <row r="30" spans="1:6" ht="18" x14ac:dyDescent="0.55000000000000004">
      <c r="A30" s="11"/>
      <c r="B30" s="11"/>
      <c r="C30" s="11"/>
      <c r="D30" s="11"/>
      <c r="E30" s="11"/>
      <c r="F30" s="11"/>
    </row>
    <row r="31" spans="1:6" ht="15.75" customHeight="1" x14ac:dyDescent="0.55000000000000004">
      <c r="A31" s="11"/>
      <c r="B31" s="11"/>
      <c r="C31" s="11"/>
      <c r="D31" s="11"/>
      <c r="E31" s="11"/>
      <c r="F31" s="11"/>
    </row>
  </sheetData>
  <mergeCells count="3">
    <mergeCell ref="A2:B3"/>
    <mergeCell ref="A13:B14"/>
    <mergeCell ref="A24:B25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Thomas</dc:creator>
  <cp:lastModifiedBy>Oyler, Jennifer</cp:lastModifiedBy>
  <cp:lastPrinted>2024-09-16T16:48:52Z</cp:lastPrinted>
  <dcterms:created xsi:type="dcterms:W3CDTF">2024-09-06T14:45:57Z</dcterms:created>
  <dcterms:modified xsi:type="dcterms:W3CDTF">2024-09-16T16:50:07Z</dcterms:modified>
</cp:coreProperties>
</file>