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2"/>
  </bookViews>
  <sheets>
    <sheet name="July 10" sheetId="1" r:id="rId1"/>
    <sheet name="Aug 10" sheetId="2" r:id="rId2"/>
    <sheet name="Sept 10" sheetId="3" r:id="rId3"/>
    <sheet name="OCt 10" sheetId="4" r:id="rId4"/>
    <sheet name="Nov 10" sheetId="5" r:id="rId5"/>
    <sheet name="Dec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2011" sheetId="12" r:id="rId12"/>
  </sheets>
  <definedNames/>
  <calcPr fullCalcOnLoad="1"/>
</workbook>
</file>

<file path=xl/sharedStrings.xml><?xml version="1.0" encoding="utf-8"?>
<sst xmlns="http://schemas.openxmlformats.org/spreadsheetml/2006/main" count="354" uniqueCount="35">
  <si>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</si>
  <si>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</si>
  <si>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</si>
  <si>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</si>
  <si>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</si>
  <si>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</si>
  <si>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</si>
  <si>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</si>
  <si>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</si>
  <si>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</si>
  <si>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</si>
  <si>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</si>
  <si>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</si>
  <si>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</si>
  <si>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</si>
  <si>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</si>
  <si>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</si>
  <si>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</si>
  <si>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</si>
  <si>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</si>
  <si>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</si>
  <si>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</si>
  <si>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</si>
  <si>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** Interest calculated through June 30, 2009</t>
  </si>
  <si>
    <t>July 31, 2009</t>
  </si>
  <si>
    <t>December 31, 2009</t>
  </si>
  <si>
    <t>February 28, 2010</t>
  </si>
  <si>
    <t>March 31, 2010</t>
  </si>
  <si>
    <t>June 30, 2010</t>
  </si>
  <si>
    <t>April 30, 2010</t>
  </si>
  <si>
    <t>Annual Int</t>
  </si>
  <si>
    <t>January 31, 2010</t>
  </si>
  <si>
    <t>May 31, 2010</t>
  </si>
  <si>
    <t>August 31, 2010</t>
  </si>
  <si>
    <t>September 30,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</si>
</sst>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" xfId="17" applyNumberFormat="1" applyFont="1" applyBorder="1" applyAlignment="1">
      <alignment horizontal="center"/>
    </xf>
    <xf numFmtId="5" fontId="6" fillId="2" borderId="0" xfId="17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1346699.14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40400.9742</v>
      </c>
      <c r="I9" s="36">
        <f>+B9*I4</f>
        <v>30570.070477999998</v>
      </c>
      <c r="J9" s="43">
        <f>+H9-I9</f>
        <v>9830.903722</v>
      </c>
    </row>
    <row r="10" spans="1:10" ht="16.5">
      <c r="A10" s="13" t="s">
        <v>19</v>
      </c>
      <c r="B10" s="50">
        <f>SUM(B8:B9)</f>
        <v>3777401.6899999995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2412612.51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72378.37529999999</v>
      </c>
      <c r="I8" s="36">
        <f>+B8*I4</f>
        <v>54766.303976999996</v>
      </c>
      <c r="J8" s="43">
        <f>+H8-I8</f>
        <v>17612.07132299999</v>
      </c>
    </row>
    <row r="9" spans="1:10" ht="16.5">
      <c r="A9" s="18" t="s">
        <v>22</v>
      </c>
      <c r="B9" s="56">
        <v>1336676.59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40100.2977</v>
      </c>
      <c r="I9" s="36">
        <f>+B9*I4</f>
        <v>30342.558593000005</v>
      </c>
      <c r="J9" s="43">
        <f>+H9-I9</f>
        <v>9757.739106999998</v>
      </c>
    </row>
    <row r="10" spans="1:10" ht="16.5">
      <c r="A10" s="13" t="s">
        <v>19</v>
      </c>
      <c r="B10" s="50">
        <f>SUM(B8:B9)</f>
        <v>3749289.0999999996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B10" sqref="B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2418561.42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72556.84259999999</v>
      </c>
      <c r="I8" s="36">
        <f>+B8*I4</f>
        <v>54901.344234000004</v>
      </c>
      <c r="J8" s="43">
        <f>+H8-I8</f>
        <v>17655.498365999985</v>
      </c>
    </row>
    <row r="9" spans="1:10" ht="16.5">
      <c r="A9" s="18" t="s">
        <v>22</v>
      </c>
      <c r="B9" s="56">
        <v>1339972.5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40199.174999999996</v>
      </c>
      <c r="I9" s="36">
        <f>+B9*I4</f>
        <v>30417.375750000003</v>
      </c>
      <c r="J9" s="43">
        <f>+H9-I9</f>
        <v>9781.799249999993</v>
      </c>
    </row>
    <row r="10" spans="1:10" ht="16.5">
      <c r="A10" s="13" t="s">
        <v>19</v>
      </c>
      <c r="B10" s="65">
        <f>SUM(B8:B9)</f>
        <v>3758533.92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2430702.55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72921.0765</v>
      </c>
      <c r="I8" s="36">
        <f>+B8*I4</f>
        <v>55176.947885</v>
      </c>
      <c r="J8" s="43">
        <f>+H8-I8</f>
        <v>17744.128614999994</v>
      </c>
    </row>
    <row r="9" spans="1:10" ht="16.5">
      <c r="A9" s="18" t="s">
        <v>22</v>
      </c>
      <c r="B9" s="56">
        <v>1343386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40301.58</v>
      </c>
      <c r="I9" s="36">
        <f>+B9*I4</f>
        <v>30494.862200000003</v>
      </c>
      <c r="J9" s="43">
        <f>+H9-I9</f>
        <v>9806.717799999999</v>
      </c>
    </row>
    <row r="10" spans="1:10" ht="16.5">
      <c r="A10" s="13" t="s">
        <v>19</v>
      </c>
      <c r="B10" s="50">
        <f>SUM(B8:B9)</f>
        <v>3774088.55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2442070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61051.75</v>
      </c>
      <c r="I8" s="36">
        <f>+B8*I4</f>
        <v>55434.989</v>
      </c>
      <c r="J8" s="43">
        <f>+H8-I8</f>
        <v>5616.760999999999</v>
      </c>
    </row>
    <row r="9" spans="1:10" ht="16.5">
      <c r="A9" s="18" t="s">
        <v>22</v>
      </c>
      <c r="B9" s="56">
        <v>1353571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40607.13</v>
      </c>
      <c r="I9" s="36">
        <f>+B9*I4</f>
        <v>30726.061700000002</v>
      </c>
      <c r="J9" s="43">
        <f>+H9-I9</f>
        <v>9881.068299999995</v>
      </c>
    </row>
    <row r="10" spans="1:10" ht="16.5">
      <c r="A10" s="13" t="s">
        <v>19</v>
      </c>
      <c r="B10" s="55">
        <f>SUM(B8:B9)</f>
        <v>3795641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:J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:J14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2436895.85</v>
      </c>
      <c r="C8" s="33">
        <v>40396</v>
      </c>
      <c r="D8" s="54">
        <v>40945</v>
      </c>
      <c r="E8" s="18">
        <v>551</v>
      </c>
      <c r="F8" s="42">
        <v>0.025</v>
      </c>
      <c r="G8" s="42"/>
      <c r="H8" s="36">
        <f>+B8*F8</f>
        <v>60922.396250000005</v>
      </c>
      <c r="I8" s="36">
        <f>+B8*I4</f>
        <v>55317.535795</v>
      </c>
      <c r="J8" s="43">
        <f>+H8-I8</f>
        <v>5604.860455000002</v>
      </c>
    </row>
    <row r="9" spans="1:10" ht="16.5">
      <c r="A9" s="18" t="s">
        <v>22</v>
      </c>
      <c r="B9" s="56">
        <v>1350130.46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40503.913799999995</v>
      </c>
      <c r="I9" s="36">
        <f>+B9*I4</f>
        <v>30647.961442</v>
      </c>
      <c r="J9" s="43">
        <f>+H9-I9</f>
        <v>9855.952357999995</v>
      </c>
    </row>
    <row r="10" spans="1:10" ht="16.5">
      <c r="A10" s="13" t="s">
        <v>19</v>
      </c>
      <c r="B10" s="50">
        <f>SUM(B8:B9)</f>
        <v>3787026.31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 t="s">
        <v>22</v>
      </c>
      <c r="B13" s="50">
        <v>2436896</v>
      </c>
      <c r="C13" s="33">
        <v>39850</v>
      </c>
      <c r="D13" s="54">
        <v>40396</v>
      </c>
      <c r="E13" s="18">
        <v>551</v>
      </c>
      <c r="F13" s="42">
        <v>0.03</v>
      </c>
      <c r="G13" s="42">
        <v>0.0304</v>
      </c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2388767.03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71663.0109</v>
      </c>
      <c r="I8" s="36">
        <f>+B8*I4</f>
        <v>54225.011581</v>
      </c>
      <c r="J8" s="43">
        <f>+H8-I8</f>
        <v>17437.999318999995</v>
      </c>
    </row>
    <row r="9" spans="1:10" ht="16.5">
      <c r="A9" s="18" t="s">
        <v>22</v>
      </c>
      <c r="B9" s="56">
        <v>1323465.32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39703.9596</v>
      </c>
      <c r="I9" s="36">
        <f>+B9*I4</f>
        <v>30042.662764000004</v>
      </c>
      <c r="J9" s="43">
        <f>+H9-I9</f>
        <v>9661.296835999998</v>
      </c>
    </row>
    <row r="10" spans="1:10" ht="16.5">
      <c r="A10" s="13" t="s">
        <v>19</v>
      </c>
      <c r="B10" s="55">
        <f>SUM(B8:B9)</f>
        <v>3712232.3499999996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B8" sqref="B8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2394854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71845.62</v>
      </c>
      <c r="I8" s="36">
        <f>+B8*I4</f>
        <v>54363.18580000001</v>
      </c>
      <c r="J8" s="43">
        <f>+H8-I8</f>
        <v>17482.43419999999</v>
      </c>
    </row>
    <row r="9" spans="1:10" ht="16.5">
      <c r="A9" s="18" t="s">
        <v>22</v>
      </c>
      <c r="B9" s="56">
        <v>1326837.44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39805.123199999995</v>
      </c>
      <c r="I9" s="36">
        <f>+B9*I4</f>
        <v>30119.209888</v>
      </c>
      <c r="J9" s="43">
        <f>+H9-I9</f>
        <v>9685.913311999993</v>
      </c>
    </row>
    <row r="10" spans="1:10" ht="16.5">
      <c r="A10" s="13" t="s">
        <v>19</v>
      </c>
      <c r="B10" s="50">
        <f>SUM(B8:B9)</f>
        <v>3721691.44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2400955.44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72028.6632</v>
      </c>
      <c r="I8" s="36">
        <f>+B8*I4</f>
        <v>54501.688488</v>
      </c>
      <c r="J8" s="43">
        <f>+H8-I8</f>
        <v>17526.974711999996</v>
      </c>
    </row>
    <row r="9" spans="1:10" ht="16.5">
      <c r="A9" s="18" t="s">
        <v>22</v>
      </c>
      <c r="B9" s="56">
        <v>1330218.15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39906.544499999996</v>
      </c>
      <c r="I9" s="36">
        <f>+B9*I4</f>
        <v>30195.952005</v>
      </c>
      <c r="J9" s="43">
        <f>+H9-I9</f>
        <v>9710.592494999997</v>
      </c>
    </row>
    <row r="10" spans="1:10" ht="16.5">
      <c r="A10" s="13" t="s">
        <v>19</v>
      </c>
      <c r="B10" s="50">
        <f>SUM(B8:B9)</f>
        <v>3731173.59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B8" sqref="B8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30</v>
      </c>
      <c r="I5" s="29" t="s">
        <v>30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2406480.93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72194.4279</v>
      </c>
      <c r="I8" s="36">
        <f>+B8*I4</f>
        <v>54627.11711100001</v>
      </c>
      <c r="J8" s="43">
        <f>+H8-I8</f>
        <v>17567.31078899999</v>
      </c>
    </row>
    <row r="9" spans="1:10" ht="16.5">
      <c r="A9" s="18" t="s">
        <v>22</v>
      </c>
      <c r="B9" s="56">
        <v>1333279.47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39998.384099999996</v>
      </c>
      <c r="I9" s="36">
        <f>+B9*I4</f>
        <v>30265.443969</v>
      </c>
      <c r="J9" s="43">
        <f>+H9-I9</f>
        <v>9732.940130999996</v>
      </c>
    </row>
    <row r="10" spans="1:10" ht="17.25" thickBot="1">
      <c r="A10" s="13" t="s">
        <v>19</v>
      </c>
      <c r="B10" s="64">
        <f>SUM(B8:B9)</f>
        <v>3739760.4000000004</v>
      </c>
      <c r="C10" s="34"/>
      <c r="D10" s="34"/>
      <c r="E10" s="39"/>
      <c r="F10" s="19"/>
      <c r="G10" s="19"/>
      <c r="H10" s="36"/>
      <c r="I10" s="36"/>
      <c r="J10" s="43"/>
    </row>
    <row r="11" spans="1:10" ht="17.25" thickTop="1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2010-09-02T14:25:09Z</cp:lastPrinted>
  <dcterms:created xsi:type="dcterms:W3CDTF">2005-11-04T14:16:04Z</dcterms:created>
  <dcterms:modified xsi:type="dcterms:W3CDTF">2010-10-01T16:50:41Z</dcterms:modified>
  <cp:category/>
  <cp:version/>
  <cp:contentType/>
  <cp:contentStatus/>
</cp:coreProperties>
</file>