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Jul 10" sheetId="1" r:id="rId1"/>
    <sheet name="Aug 10" sheetId="2" r:id="rId2"/>
    <sheet name="Sept 10" sheetId="3" r:id="rId3"/>
    <sheet name="Oct 10" sheetId="4" r:id="rId4"/>
    <sheet name="Nov 10" sheetId="5" r:id="rId5"/>
    <sheet name="Dec 10" sheetId="6" r:id="rId6"/>
    <sheet name="Jan 11" sheetId="7" r:id="rId7"/>
    <sheet name="Feb 11" sheetId="8" r:id="rId8"/>
    <sheet name="Mar 11" sheetId="9" r:id="rId9"/>
    <sheet name="Apr 11" sheetId="10" r:id="rId10"/>
    <sheet name="May 11" sheetId="11" r:id="rId11"/>
    <sheet name="June 11" sheetId="12" r:id="rId12"/>
  </sheets>
  <definedNames/>
  <calcPr fullCalcOnLoad="1"/>
</workbook>
</file>

<file path=xl/sharedStrings.xml><?xml version="1.0" encoding="utf-8"?>
<sst xmlns="http://schemas.openxmlformats.org/spreadsheetml/2006/main" count="1079" uniqueCount="78">
  <si>
    <t xml:space="preserve"> </t>
  </si>
  <si>
    <t>Food Service</t>
  </si>
  <si>
    <t>Technology, Building,</t>
  </si>
  <si>
    <t>Distributed to General,</t>
  </si>
  <si>
    <t>TOTAL TO DATE</t>
  </si>
  <si>
    <t xml:space="preserve">      Rate of interest</t>
  </si>
  <si>
    <t>Year to date</t>
  </si>
  <si>
    <t>PREVIOUS EARNINGS</t>
  </si>
  <si>
    <t>Earnings</t>
  </si>
  <si>
    <t xml:space="preserve">               Interest</t>
  </si>
  <si>
    <t>NOW    ACCOUNT</t>
  </si>
  <si>
    <t>************************************</t>
  </si>
  <si>
    <t>**</t>
  </si>
  <si>
    <t>*******************</t>
  </si>
  <si>
    <t>***</t>
  </si>
  <si>
    <t>************</t>
  </si>
  <si>
    <t>SERVICE</t>
  </si>
  <si>
    <t>SERVICE, BUILDING, FOOD</t>
  </si>
  <si>
    <t>GENERAL, GRANT, DEBT</t>
  </si>
  <si>
    <t>TOTAL INCLUDES ALL FUNDS</t>
  </si>
  <si>
    <t>RECONCILED BANK BALANCE</t>
  </si>
  <si>
    <t>************************</t>
  </si>
  <si>
    <t>**********</t>
  </si>
  <si>
    <t>TOTAL REVENUE</t>
  </si>
  <si>
    <t>RECEIPTS</t>
  </si>
  <si>
    <t>*************</t>
  </si>
  <si>
    <t>TOTAL EXPENSES</t>
  </si>
  <si>
    <t>TOTAL</t>
  </si>
  <si>
    <t>Construction</t>
  </si>
  <si>
    <t>Debt Service</t>
  </si>
  <si>
    <t xml:space="preserve">Approved </t>
  </si>
  <si>
    <t>ACCOUNTS PAYABLE</t>
  </si>
  <si>
    <t>EMPLOYEE BENEFITS</t>
  </si>
  <si>
    <t>SALARIES</t>
  </si>
  <si>
    <t>PAYROLL COST</t>
  </si>
  <si>
    <t>TODD COUNTY SCHOOLS</t>
  </si>
  <si>
    <t xml:space="preserve">             THE FINANCIAL PAGE </t>
  </si>
  <si>
    <t>*</t>
  </si>
  <si>
    <t>Spec AP &amp; Utilities</t>
  </si>
  <si>
    <t>*********************************************************</t>
  </si>
  <si>
    <t>**************</t>
  </si>
  <si>
    <t>**********************************************************************************</t>
  </si>
  <si>
    <t>JAN HERITAGE BANK</t>
  </si>
  <si>
    <t>Feb HERITAGE BANK</t>
  </si>
  <si>
    <t>MAR HERITAGE BANK</t>
  </si>
  <si>
    <t>April HERITAGE BANK</t>
  </si>
  <si>
    <t>May HERITAGE BANK</t>
  </si>
  <si>
    <t>July HERITAGE BANK</t>
  </si>
  <si>
    <t>AUG HERITAGE BANK</t>
  </si>
  <si>
    <t>September HERITAGE BANK</t>
  </si>
  <si>
    <t>June HERITAGE BANK</t>
  </si>
  <si>
    <t>415 Employees</t>
  </si>
  <si>
    <t>422 Employees</t>
  </si>
  <si>
    <t>428 employees</t>
  </si>
  <si>
    <t>August 2009</t>
  </si>
  <si>
    <t>October 2009</t>
  </si>
  <si>
    <t>NOVEMBER 2009</t>
  </si>
  <si>
    <t>December 2009</t>
  </si>
  <si>
    <t>January 2010</t>
  </si>
  <si>
    <t>February 2010</t>
  </si>
  <si>
    <t>March 2010</t>
  </si>
  <si>
    <t>April 2010</t>
  </si>
  <si>
    <t>May 2010</t>
  </si>
  <si>
    <t>June 2010</t>
  </si>
  <si>
    <t>September  2009</t>
  </si>
  <si>
    <t>392 EMPLOYEES</t>
  </si>
  <si>
    <t>July Correction to Interest by Heritage</t>
  </si>
  <si>
    <t>441 EMPLOYEES</t>
  </si>
  <si>
    <t>October 2009 HERITAGE BANK</t>
  </si>
  <si>
    <t>428 Employees</t>
  </si>
  <si>
    <t>November 2009 HERITAGE BANK</t>
  </si>
  <si>
    <t>432 employees</t>
  </si>
  <si>
    <t>December 2009 HERITAGE BANK</t>
  </si>
  <si>
    <t>429 employees</t>
  </si>
  <si>
    <t>426 Employees</t>
  </si>
  <si>
    <t xml:space="preserve"> EMPLOYEES 440</t>
  </si>
  <si>
    <t>July  2010</t>
  </si>
  <si>
    <t>63 EMPLOYEES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</si>
</sst>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2">
    <font>
      <sz val="10"/>
      <name val="Arial"/>
      <family val="0"/>
    </font>
    <font>
      <i/>
      <sz val="10"/>
      <name val="Arial"/>
      <family val="0"/>
    </font>
    <font>
      <i/>
      <sz val="8"/>
      <name val="Arial"/>
      <family val="0"/>
    </font>
    <font>
      <sz val="8"/>
      <name val="Arial"/>
      <family val="2"/>
    </font>
    <font>
      <u val="singleAccounting"/>
      <sz val="10"/>
      <name val="Arial"/>
      <family val="2"/>
    </font>
    <font>
      <b/>
      <sz val="10"/>
      <name val="Arial"/>
      <family val="0"/>
    </font>
    <font>
      <i/>
      <sz val="12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u val="singleAccounting"/>
      <sz val="12"/>
      <name val="Arial"/>
      <family val="0"/>
    </font>
    <font>
      <u val="singleAccounting"/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i/>
      <u val="single"/>
      <sz val="20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sz val="1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44" fontId="1" fillId="0" borderId="0" xfId="17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44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10" fontId="3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 quotePrefix="1">
      <alignment horizontal="left"/>
    </xf>
    <xf numFmtId="44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3" fillId="0" borderId="4" xfId="0" applyFont="1" applyBorder="1" applyAlignment="1">
      <alignment/>
    </xf>
    <xf numFmtId="10" fontId="3" fillId="0" borderId="0" xfId="21" applyNumberFormat="1" applyFont="1" applyBorder="1" applyAlignment="1">
      <alignment/>
    </xf>
    <xf numFmtId="44" fontId="4" fillId="0" borderId="0" xfId="17" applyFont="1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Border="1" applyAlignment="1">
      <alignment/>
    </xf>
    <xf numFmtId="0" fontId="3" fillId="0" borderId="0" xfId="0" applyFont="1" applyBorder="1" applyAlignment="1">
      <alignment/>
    </xf>
    <xf numFmtId="44" fontId="0" fillId="0" borderId="0" xfId="0" applyNumberFormat="1" applyBorder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4" fontId="8" fillId="0" borderId="0" xfId="17" applyFont="1" applyBorder="1" applyAlignment="1">
      <alignment/>
    </xf>
    <xf numFmtId="14" fontId="3" fillId="0" borderId="0" xfId="0" applyNumberFormat="1" applyFont="1" applyBorder="1" applyAlignment="1">
      <alignment horizontal="center"/>
    </xf>
    <xf numFmtId="0" fontId="9" fillId="0" borderId="5" xfId="0" applyFont="1" applyBorder="1" applyAlignment="1">
      <alignment/>
    </xf>
    <xf numFmtId="0" fontId="7" fillId="0" borderId="4" xfId="0" applyFont="1" applyBorder="1" applyAlignment="1">
      <alignment/>
    </xf>
    <xf numFmtId="44" fontId="8" fillId="0" borderId="0" xfId="17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3" fontId="7" fillId="0" borderId="6" xfId="15" applyFont="1" applyBorder="1" applyAlignment="1">
      <alignment/>
    </xf>
    <xf numFmtId="43" fontId="7" fillId="0" borderId="0" xfId="15" applyFont="1" applyBorder="1" applyAlignment="1">
      <alignment/>
    </xf>
    <xf numFmtId="0" fontId="3" fillId="0" borderId="0" xfId="0" applyFont="1" applyBorder="1" applyAlignment="1">
      <alignment horizontal="left"/>
    </xf>
    <xf numFmtId="0" fontId="12" fillId="0" borderId="4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49" fontId="15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17" fillId="0" borderId="0" xfId="0" applyFont="1" applyBorder="1" applyAlignment="1" quotePrefix="1">
      <alignment horizontal="left"/>
    </xf>
    <xf numFmtId="0" fontId="18" fillId="0" borderId="5" xfId="0" applyFont="1" applyBorder="1" applyAlignment="1">
      <alignment/>
    </xf>
    <xf numFmtId="0" fontId="7" fillId="2" borderId="4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49" fontId="15" fillId="2" borderId="0" xfId="0" applyNumberFormat="1" applyFont="1" applyFill="1" applyBorder="1" applyAlignment="1">
      <alignment/>
    </xf>
    <xf numFmtId="49" fontId="16" fillId="2" borderId="0" xfId="0" applyNumberFormat="1" applyFont="1" applyFill="1" applyBorder="1" applyAlignment="1">
      <alignment/>
    </xf>
    <xf numFmtId="0" fontId="17" fillId="2" borderId="0" xfId="0" applyFont="1" applyFill="1" applyBorder="1" applyAlignment="1" quotePrefix="1">
      <alignment horizontal="left"/>
    </xf>
    <xf numFmtId="0" fontId="18" fillId="2" borderId="5" xfId="0" applyFont="1" applyFill="1" applyBorder="1" applyAlignment="1">
      <alignment/>
    </xf>
    <xf numFmtId="43" fontId="7" fillId="0" borderId="5" xfId="15" applyFont="1" applyBorder="1" applyAlignment="1">
      <alignment/>
    </xf>
    <xf numFmtId="43" fontId="0" fillId="0" borderId="0" xfId="15" applyFont="1" applyBorder="1" applyAlignment="1" quotePrefix="1">
      <alignment horizontal="left"/>
    </xf>
    <xf numFmtId="43" fontId="0" fillId="0" borderId="0" xfId="15" applyFont="1" applyBorder="1" applyAlignment="1">
      <alignment/>
    </xf>
    <xf numFmtId="43" fontId="11" fillId="0" borderId="0" xfId="15" applyFont="1" applyBorder="1" applyAlignment="1">
      <alignment/>
    </xf>
    <xf numFmtId="43" fontId="8" fillId="0" borderId="0" xfId="15" applyFont="1" applyBorder="1" applyAlignment="1">
      <alignment/>
    </xf>
    <xf numFmtId="43" fontId="8" fillId="0" borderId="5" xfId="15" applyFont="1" applyBorder="1" applyAlignment="1">
      <alignment/>
    </xf>
    <xf numFmtId="43" fontId="7" fillId="0" borderId="0" xfId="15" applyFont="1" applyBorder="1" applyAlignment="1">
      <alignment horizontal="center"/>
    </xf>
    <xf numFmtId="43" fontId="7" fillId="0" borderId="0" xfId="15" applyFont="1" applyBorder="1" applyAlignment="1">
      <alignment horizontal="right"/>
    </xf>
    <xf numFmtId="43" fontId="3" fillId="0" borderId="0" xfId="15" applyFont="1" applyBorder="1" applyAlignment="1">
      <alignment horizontal="left"/>
    </xf>
    <xf numFmtId="43" fontId="3" fillId="0" borderId="0" xfId="15" applyFont="1" applyBorder="1" applyAlignment="1">
      <alignment/>
    </xf>
    <xf numFmtId="43" fontId="7" fillId="0" borderId="0" xfId="15" applyFont="1" applyBorder="1" applyAlignment="1">
      <alignment/>
    </xf>
    <xf numFmtId="43" fontId="0" fillId="0" borderId="5" xfId="15" applyFont="1" applyBorder="1" applyAlignment="1">
      <alignment/>
    </xf>
    <xf numFmtId="43" fontId="8" fillId="0" borderId="0" xfId="15" applyFont="1" applyBorder="1" applyAlignment="1">
      <alignment/>
    </xf>
    <xf numFmtId="43" fontId="8" fillId="0" borderId="0" xfId="15" applyFont="1" applyBorder="1" applyAlignment="1">
      <alignment horizontal="right"/>
    </xf>
    <xf numFmtId="43" fontId="0" fillId="0" borderId="0" xfId="15" applyFont="1" applyBorder="1" applyAlignment="1">
      <alignment horizontal="center"/>
    </xf>
    <xf numFmtId="43" fontId="10" fillId="0" borderId="0" xfId="15" applyFont="1" applyBorder="1" applyAlignment="1">
      <alignment horizontal="right"/>
    </xf>
    <xf numFmtId="17" fontId="14" fillId="0" borderId="5" xfId="0" applyNumberFormat="1" applyFont="1" applyBorder="1" applyAlignment="1" quotePrefix="1">
      <alignment horizontal="left"/>
    </xf>
    <xf numFmtId="0" fontId="7" fillId="0" borderId="0" xfId="0" applyFont="1" applyBorder="1" applyAlignment="1" quotePrefix="1">
      <alignment/>
    </xf>
    <xf numFmtId="10" fontId="0" fillId="0" borderId="0" xfId="0" applyNumberFormat="1" applyBorder="1" applyAlignment="1" quotePrefix="1">
      <alignment/>
    </xf>
    <xf numFmtId="8" fontId="8" fillId="0" borderId="0" xfId="15" applyNumberFormat="1" applyFont="1" applyBorder="1" applyAlignment="1">
      <alignment/>
    </xf>
    <xf numFmtId="43" fontId="8" fillId="0" borderId="0" xfId="15" applyFont="1" applyAlignment="1">
      <alignment/>
    </xf>
    <xf numFmtId="44" fontId="8" fillId="0" borderId="0" xfId="17" applyFont="1" applyAlignment="1">
      <alignment/>
    </xf>
    <xf numFmtId="43" fontId="7" fillId="0" borderId="0" xfId="15" applyFont="1" applyBorder="1" applyAlignment="1">
      <alignment horizontal="left"/>
    </xf>
    <xf numFmtId="44" fontId="5" fillId="0" borderId="0" xfId="0" applyNumberFormat="1" applyFont="1" applyBorder="1" applyAlignment="1">
      <alignment/>
    </xf>
    <xf numFmtId="49" fontId="14" fillId="0" borderId="5" xfId="0" applyNumberFormat="1" applyFont="1" applyBorder="1" applyAlignment="1">
      <alignment horizontal="left"/>
    </xf>
    <xf numFmtId="44" fontId="7" fillId="0" borderId="0" xfId="17" applyFont="1" applyAlignment="1">
      <alignment/>
    </xf>
    <xf numFmtId="44" fontId="8" fillId="0" borderId="0" xfId="17" applyFont="1" applyFill="1" applyBorder="1" applyAlignment="1">
      <alignment/>
    </xf>
    <xf numFmtId="49" fontId="21" fillId="0" borderId="0" xfId="0" applyNumberFormat="1" applyFont="1" applyBorder="1" applyAlignment="1">
      <alignment horizontal="left"/>
    </xf>
    <xf numFmtId="43" fontId="7" fillId="0" borderId="0" xfId="15" applyFont="1" applyFill="1" applyBorder="1" applyAlignment="1">
      <alignment/>
    </xf>
    <xf numFmtId="43" fontId="11" fillId="0" borderId="0" xfId="15" applyFont="1" applyFill="1" applyBorder="1" applyAlignment="1">
      <alignment/>
    </xf>
    <xf numFmtId="43" fontId="8" fillId="0" borderId="0" xfId="15" applyFont="1" applyFill="1" applyBorder="1" applyAlignment="1">
      <alignment/>
    </xf>
    <xf numFmtId="3" fontId="0" fillId="0" borderId="0" xfId="0" applyNumberFormat="1" applyAlignment="1">
      <alignment/>
    </xf>
    <xf numFmtId="43" fontId="0" fillId="0" borderId="0" xfId="15" applyBorder="1" applyAlignment="1">
      <alignment/>
    </xf>
    <xf numFmtId="8" fontId="8" fillId="0" borderId="0" xfId="15" applyNumberFormat="1" applyFont="1" applyFill="1" applyBorder="1" applyAlignment="1">
      <alignment/>
    </xf>
    <xf numFmtId="43" fontId="10" fillId="0" borderId="0" xfId="15" applyFont="1" applyFill="1" applyBorder="1" applyAlignment="1">
      <alignment horizontal="right"/>
    </xf>
    <xf numFmtId="43" fontId="8" fillId="0" borderId="0" xfId="15" applyFont="1" applyFill="1" applyBorder="1" applyAlignment="1">
      <alignment horizontal="right"/>
    </xf>
    <xf numFmtId="44" fontId="8" fillId="0" borderId="0" xfId="17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44" fontId="0" fillId="0" borderId="0" xfId="0" applyNumberFormat="1" applyFill="1" applyBorder="1" applyAlignment="1">
      <alignment/>
    </xf>
    <xf numFmtId="44" fontId="4" fillId="0" borderId="0" xfId="17" applyFont="1" applyFill="1" applyBorder="1" applyAlignment="1">
      <alignment/>
    </xf>
    <xf numFmtId="44" fontId="0" fillId="0" borderId="7" xfId="0" applyNumberForma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43" fontId="0" fillId="0" borderId="0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9" t="s">
        <v>76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196111.65</v>
      </c>
      <c r="F6" s="48" t="s">
        <v>77</v>
      </c>
      <c r="G6" s="43"/>
    </row>
    <row r="7" spans="1:7" ht="17.25">
      <c r="A7" s="62"/>
      <c r="B7" s="64" t="s">
        <v>32</v>
      </c>
      <c r="C7" s="64"/>
      <c r="D7" s="64"/>
      <c r="E7" s="65">
        <v>22998.34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219109.99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174761.15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274680.74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74384.82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523826.71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742936.7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74"/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>
        <v>1781380</v>
      </c>
      <c r="F21" s="39"/>
      <c r="G21" s="43"/>
    </row>
    <row r="22" spans="1:7" ht="15.75">
      <c r="A22" s="67"/>
      <c r="B22" s="71"/>
      <c r="C22" s="71"/>
      <c r="D22" s="47"/>
      <c r="E22" s="75"/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2457803.08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0</v>
      </c>
      <c r="F33" s="25" t="s">
        <v>5</v>
      </c>
      <c r="G33" s="24"/>
    </row>
    <row r="34" spans="1:7" ht="15">
      <c r="A34" s="14"/>
      <c r="B34" s="23" t="s">
        <v>47</v>
      </c>
      <c r="C34" s="19"/>
      <c r="D34" s="80" t="s">
        <v>37</v>
      </c>
      <c r="E34" s="22">
        <v>5353.36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5353.36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78" t="s">
        <v>61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1024984.54</v>
      </c>
      <c r="F6" s="48" t="s">
        <v>74</v>
      </c>
      <c r="G6" s="43"/>
    </row>
    <row r="7" spans="1:7" ht="17.25">
      <c r="A7" s="62"/>
      <c r="B7" s="64" t="s">
        <v>32</v>
      </c>
      <c r="C7" s="64"/>
      <c r="D7" s="64"/>
      <c r="E7" s="65">
        <v>94662.15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1119646.69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238280.51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123698.42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54446.87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416425.8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1536072.49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1">
        <v>1692475.5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1692475.5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2887712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54481.38</v>
      </c>
      <c r="F33" s="25"/>
      <c r="G33" s="24"/>
    </row>
    <row r="34" spans="1:7" ht="15">
      <c r="A34" s="14"/>
      <c r="B34" s="23" t="s">
        <v>45</v>
      </c>
      <c r="C34" s="19"/>
      <c r="D34" s="80" t="s">
        <v>37</v>
      </c>
      <c r="E34" s="22">
        <v>6347.3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60828.68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1">
      <selection activeCell="E15" sqref="E1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78" t="s">
        <v>62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1031927.53</v>
      </c>
      <c r="F6" s="48" t="s">
        <v>53</v>
      </c>
      <c r="G6" s="43"/>
    </row>
    <row r="7" spans="1:7" ht="17.25">
      <c r="A7" s="62"/>
      <c r="B7" s="64" t="s">
        <v>32</v>
      </c>
      <c r="C7" s="64"/>
      <c r="D7" s="64"/>
      <c r="E7" s="65">
        <v>96004.05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1127931.58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 t="s">
        <v>0</v>
      </c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225907.33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176005.29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20.09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401932.71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1529864.29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7">
        <v>1210065.3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1210065.3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2577771.26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60828.68</v>
      </c>
      <c r="F33" s="25"/>
      <c r="G33" s="24"/>
    </row>
    <row r="34" spans="1:7" ht="15">
      <c r="A34" s="14"/>
      <c r="B34" s="23" t="s">
        <v>46</v>
      </c>
      <c r="C34" s="19"/>
      <c r="D34" s="80" t="s">
        <v>37</v>
      </c>
      <c r="E34" s="22">
        <v>6556.08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67384.76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3" sqref="A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A3" s="78" t="s">
        <v>63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1803993.74</v>
      </c>
      <c r="F6" s="48" t="s">
        <v>75</v>
      </c>
      <c r="G6" s="43"/>
    </row>
    <row r="7" spans="1:7" ht="17.25">
      <c r="A7" s="62"/>
      <c r="B7" s="64" t="s">
        <v>32</v>
      </c>
      <c r="C7" s="64"/>
      <c r="D7" s="64"/>
      <c r="E7" s="65">
        <v>160309.22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1964302.96</v>
      </c>
      <c r="F8" s="39"/>
      <c r="G8" s="43"/>
    </row>
    <row r="9" spans="1:7" ht="15.75">
      <c r="A9" s="67" t="s">
        <v>22</v>
      </c>
      <c r="B9" s="68" t="s">
        <v>14</v>
      </c>
      <c r="C9" s="47" t="s">
        <v>25</v>
      </c>
      <c r="D9" s="68" t="s">
        <v>12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565700.03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64473.03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38189.38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284280.25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952642.6900000001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+E8+E15</f>
        <v>2916945.65</v>
      </c>
      <c r="F17" s="38"/>
      <c r="G17" s="43"/>
    </row>
    <row r="18" spans="1:7" ht="15.75">
      <c r="A18" s="67" t="s">
        <v>22</v>
      </c>
      <c r="B18" s="68" t="s">
        <v>14</v>
      </c>
      <c r="C18" s="47" t="s">
        <v>25</v>
      </c>
      <c r="D18" s="68" t="s">
        <v>12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74">
        <v>1740565.23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1740565.23</v>
      </c>
      <c r="F22" s="39"/>
      <c r="G22" s="43"/>
    </row>
    <row r="23" spans="1:7" ht="15.75">
      <c r="A23" s="67" t="s">
        <v>22</v>
      </c>
      <c r="B23" s="68" t="s">
        <v>14</v>
      </c>
      <c r="C23" s="47" t="s">
        <v>13</v>
      </c>
      <c r="D23" s="68" t="s">
        <v>12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1417047.67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33" t="s">
        <v>15</v>
      </c>
      <c r="B30" s="32" t="s">
        <v>14</v>
      </c>
      <c r="C30" s="30" t="s">
        <v>13</v>
      </c>
      <c r="D30" s="31" t="s">
        <v>12</v>
      </c>
      <c r="E30" s="30" t="s">
        <v>11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67384.76</v>
      </c>
      <c r="F33" s="25"/>
      <c r="G33" s="24"/>
    </row>
    <row r="34" spans="1:7" ht="15">
      <c r="A34" s="14"/>
      <c r="B34" s="23" t="s">
        <v>50</v>
      </c>
      <c r="C34" s="19"/>
      <c r="D34" s="80" t="s">
        <v>37</v>
      </c>
      <c r="E34" s="22">
        <v>6571.78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73956.54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5" ht="12.75">
      <c r="A39" s="3" t="s">
        <v>0</v>
      </c>
      <c r="B39" s="2"/>
      <c r="C39" s="2"/>
      <c r="D39" s="2"/>
      <c r="E39" s="1" t="s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2" sqref="A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6" t="s">
        <v>54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989377.69</v>
      </c>
      <c r="F6" s="48" t="s">
        <v>65</v>
      </c>
      <c r="G6" s="43"/>
    </row>
    <row r="7" spans="1:7" ht="17.25">
      <c r="A7" s="62"/>
      <c r="B7" s="64" t="s">
        <v>32</v>
      </c>
      <c r="C7" s="64"/>
      <c r="D7" s="64"/>
      <c r="E7" s="65">
        <v>92100.68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1081478.3699999999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215676.01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85644.4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46652.33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347972.74000000005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1429451.1099999999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74"/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>
        <v>1048145.02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1048145.02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8">
        <v>2988860.48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4217.57</v>
      </c>
      <c r="F33" s="25" t="s">
        <v>5</v>
      </c>
      <c r="G33" s="24"/>
    </row>
    <row r="34" spans="1:7" ht="12.75">
      <c r="A34" s="14"/>
      <c r="B34" s="23" t="s">
        <v>66</v>
      </c>
      <c r="C34" s="13"/>
      <c r="D34" s="80"/>
      <c r="E34" s="26">
        <v>2838.98</v>
      </c>
      <c r="F34" s="25"/>
      <c r="G34" s="24"/>
    </row>
    <row r="35" spans="1:7" ht="15">
      <c r="A35" s="14"/>
      <c r="B35" s="23" t="s">
        <v>48</v>
      </c>
      <c r="C35" s="19"/>
      <c r="D35" s="80" t="s">
        <v>37</v>
      </c>
      <c r="E35" s="22">
        <v>7457.47</v>
      </c>
      <c r="F35" s="21">
        <v>0.0227</v>
      </c>
      <c r="G35" s="20"/>
    </row>
    <row r="36" spans="1:7" ht="12.75">
      <c r="A36" s="14"/>
      <c r="B36" s="13" t="s">
        <v>4</v>
      </c>
      <c r="C36" s="19" t="s">
        <v>0</v>
      </c>
      <c r="D36" s="80" t="s">
        <v>37</v>
      </c>
      <c r="E36" s="18">
        <f>SUM(E33:E35)</f>
        <v>14514.02</v>
      </c>
      <c r="F36" s="17" t="s">
        <v>3</v>
      </c>
      <c r="G36" s="9"/>
    </row>
    <row r="37" spans="1:7" ht="12.75">
      <c r="A37" s="14"/>
      <c r="B37" s="16" t="s">
        <v>0</v>
      </c>
      <c r="C37" s="15" t="s">
        <v>0</v>
      </c>
      <c r="D37" s="12" t="s">
        <v>0</v>
      </c>
      <c r="E37" s="13" t="s">
        <v>0</v>
      </c>
      <c r="F37" s="10" t="s">
        <v>2</v>
      </c>
      <c r="G37" s="9"/>
    </row>
    <row r="38" spans="1:7" ht="12.75">
      <c r="A38" s="14"/>
      <c r="B38" s="13"/>
      <c r="C38" s="13" t="s">
        <v>0</v>
      </c>
      <c r="D38" s="12" t="s">
        <v>0</v>
      </c>
      <c r="E38" s="11" t="s">
        <v>0</v>
      </c>
      <c r="F38" s="10" t="s">
        <v>1</v>
      </c>
      <c r="G38" s="9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A2" sqref="A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6" t="s">
        <v>64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1031819.23</v>
      </c>
      <c r="F6" s="48" t="s">
        <v>67</v>
      </c>
      <c r="G6" s="43"/>
    </row>
    <row r="7" spans="1:7" ht="17.25">
      <c r="A7" s="62"/>
      <c r="B7" s="64" t="s">
        <v>32</v>
      </c>
      <c r="C7" s="64"/>
      <c r="D7" s="64"/>
      <c r="E7" s="65">
        <v>96773.81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1128593.04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667952.59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84197.96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568577.55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86985.07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1407713.1700000002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2536306.21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74">
        <v>1343271.57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1343271.57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1804909.55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14514.02</v>
      </c>
      <c r="F33" s="25" t="s">
        <v>5</v>
      </c>
      <c r="G33" s="24"/>
    </row>
    <row r="34" spans="1:7" ht="15">
      <c r="A34" s="14"/>
      <c r="B34" s="23" t="s">
        <v>49</v>
      </c>
      <c r="C34" s="19"/>
      <c r="D34" s="80" t="s">
        <v>37</v>
      </c>
      <c r="E34" s="22">
        <v>6302.95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20816.97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2" sqref="A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A3" s="86" t="s">
        <v>55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90">
        <v>987596.25</v>
      </c>
      <c r="F6" s="48" t="s">
        <v>69</v>
      </c>
      <c r="G6" s="43"/>
    </row>
    <row r="7" spans="1:7" ht="17.25">
      <c r="A7" s="62"/>
      <c r="B7" s="64" t="s">
        <v>32</v>
      </c>
      <c r="C7" s="64"/>
      <c r="D7" s="64"/>
      <c r="E7" s="91">
        <v>91557.42</v>
      </c>
      <c r="F7" s="39"/>
      <c r="G7" s="43"/>
    </row>
    <row r="8" spans="1:7" ht="15.75">
      <c r="A8" s="62"/>
      <c r="B8" s="64"/>
      <c r="C8" s="64"/>
      <c r="D8" s="64" t="s">
        <v>27</v>
      </c>
      <c r="E8" s="92">
        <f>SUM(E6:E7)</f>
        <v>1079153.67</v>
      </c>
      <c r="F8" s="39"/>
      <c r="G8" s="43"/>
    </row>
    <row r="9" spans="1:7" ht="15.75">
      <c r="A9" s="67"/>
      <c r="B9" s="68"/>
      <c r="C9" s="84"/>
      <c r="D9" s="68"/>
      <c r="E9" s="75"/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363111.99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119745.02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38978.87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6191.91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528027.79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1607181.46</v>
      </c>
      <c r="F17" s="38"/>
      <c r="G17" s="43"/>
    </row>
    <row r="18" spans="1:7" ht="15.7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3">
        <v>1324754.63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1324754.63</v>
      </c>
      <c r="F22" s="39"/>
      <c r="G22" s="43"/>
    </row>
    <row r="23" spans="1:7" ht="15.7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2">
        <v>1529306.22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20816.97</v>
      </c>
      <c r="F33" s="25" t="s">
        <v>5</v>
      </c>
      <c r="G33" s="24"/>
    </row>
    <row r="34" spans="1:7" ht="15">
      <c r="A34" s="14"/>
      <c r="B34" s="23" t="s">
        <v>68</v>
      </c>
      <c r="C34" s="19"/>
      <c r="D34" s="80" t="s">
        <v>37</v>
      </c>
      <c r="E34" s="22">
        <v>4267.05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25084.02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5" ht="12.75">
      <c r="A39" s="3" t="s">
        <v>0</v>
      </c>
      <c r="B39" s="2"/>
      <c r="C39" s="2"/>
      <c r="D39" s="2"/>
      <c r="E39" s="1" t="s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2" sqref="A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A3" s="86" t="s">
        <v>56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47">
        <v>1023516.66</v>
      </c>
      <c r="F6" s="48" t="s">
        <v>71</v>
      </c>
      <c r="G6" s="43"/>
    </row>
    <row r="7" spans="1:7" ht="17.25">
      <c r="A7" s="62"/>
      <c r="B7" s="64" t="s">
        <v>32</v>
      </c>
      <c r="C7" s="64"/>
      <c r="D7" s="64"/>
      <c r="E7" s="65">
        <v>95028.49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1118545.1500000001</v>
      </c>
      <c r="F8" s="39"/>
      <c r="G8" s="43"/>
    </row>
    <row r="9" spans="1:7" ht="15.75">
      <c r="A9" s="67"/>
      <c r="B9" s="68"/>
      <c r="C9" s="84"/>
      <c r="D9" s="68"/>
      <c r="E9" s="75"/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217044.04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86297.06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15418.22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318759.31999999995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1437304.4700000002</v>
      </c>
      <c r="F17" s="38"/>
      <c r="G17" s="43"/>
    </row>
    <row r="18" spans="1:7" ht="15.7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3">
        <v>1522812.52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1522812.52</v>
      </c>
      <c r="F22" s="39"/>
      <c r="G22" s="43"/>
    </row>
    <row r="23" spans="1:7" ht="15.7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2">
        <v>1225244.48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25084.02</v>
      </c>
      <c r="F33" s="25" t="s">
        <v>5</v>
      </c>
      <c r="G33" s="24"/>
    </row>
    <row r="34" spans="1:7" ht="15">
      <c r="A34" s="14"/>
      <c r="B34" s="23" t="s">
        <v>70</v>
      </c>
      <c r="C34" s="19"/>
      <c r="D34" s="80" t="s">
        <v>37</v>
      </c>
      <c r="E34" s="22">
        <v>4150.12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29234.14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2" sqref="A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A3" s="86" t="s">
        <v>57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47">
        <v>1015855.3</v>
      </c>
      <c r="F6" s="48" t="s">
        <v>53</v>
      </c>
      <c r="G6" s="43"/>
    </row>
    <row r="7" spans="1:7" ht="17.25">
      <c r="A7" s="62"/>
      <c r="B7" s="64" t="s">
        <v>32</v>
      </c>
      <c r="C7" s="64"/>
      <c r="D7" s="64"/>
      <c r="E7" s="65">
        <v>92904.41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1108759.71</v>
      </c>
      <c r="F8" s="39"/>
      <c r="G8" s="43"/>
    </row>
    <row r="9" spans="1:7" ht="15.75">
      <c r="A9" s="67"/>
      <c r="B9" s="68"/>
      <c r="C9" s="84"/>
      <c r="D9" s="68"/>
      <c r="E9" s="75"/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304721.02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130264.1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63764.38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2520.35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501269.85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1610029.56</v>
      </c>
      <c r="F17" s="38"/>
      <c r="G17" s="43"/>
    </row>
    <row r="18" spans="1:7" ht="15.7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3">
        <v>2671703.98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2671703.98</v>
      </c>
      <c r="F22" s="39"/>
      <c r="G22" s="43"/>
    </row>
    <row r="23" spans="1:7" ht="15.7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2">
        <v>2295353.58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29234.14</v>
      </c>
      <c r="F33" s="25" t="s">
        <v>5</v>
      </c>
      <c r="G33" s="24"/>
    </row>
    <row r="34" spans="1:7" ht="15">
      <c r="A34" s="14"/>
      <c r="B34" s="23" t="s">
        <v>72</v>
      </c>
      <c r="C34" s="19"/>
      <c r="D34" s="80" t="s">
        <v>37</v>
      </c>
      <c r="E34" s="22">
        <v>4976.51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34210.65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A2" sqref="A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8" max="9" width="20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78" t="s">
        <v>58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90">
        <v>996287.37</v>
      </c>
      <c r="F6" s="104" t="s">
        <v>51</v>
      </c>
      <c r="G6" s="43"/>
    </row>
    <row r="7" spans="1:7" ht="17.25">
      <c r="A7" s="62"/>
      <c r="B7" s="64" t="s">
        <v>32</v>
      </c>
      <c r="C7" s="64"/>
      <c r="D7" s="64"/>
      <c r="E7" s="91">
        <v>99715.03</v>
      </c>
      <c r="F7" s="105"/>
      <c r="G7" s="43"/>
    </row>
    <row r="8" spans="1:7" ht="15.75">
      <c r="A8" s="62"/>
      <c r="B8" s="64"/>
      <c r="C8" s="64"/>
      <c r="D8" s="64" t="s">
        <v>27</v>
      </c>
      <c r="E8" s="92">
        <f>SUM(E6:E7)</f>
        <v>1096002.4</v>
      </c>
      <c r="F8" s="105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196859.81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97599.91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30582.82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325042.54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1421044.94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95">
        <v>2081305.98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96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97">
        <f>SUM(E20:E21)</f>
        <v>2081305.98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97" t="s">
        <v>21</v>
      </c>
      <c r="F23" s="39"/>
      <c r="G23" s="43"/>
    </row>
    <row r="24" spans="1:7" ht="15.75">
      <c r="A24" s="33"/>
      <c r="B24" s="45"/>
      <c r="C24" s="25"/>
      <c r="D24" s="38"/>
      <c r="E24" s="98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8">
        <v>2977055.25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9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99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99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97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99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00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01">
        <v>34210.65</v>
      </c>
      <c r="F33" s="25"/>
      <c r="G33" s="24"/>
    </row>
    <row r="34" spans="1:7" ht="15">
      <c r="A34" s="14"/>
      <c r="B34" s="23" t="s">
        <v>42</v>
      </c>
      <c r="C34" s="19"/>
      <c r="D34" s="80" t="s">
        <v>37</v>
      </c>
      <c r="E34" s="102">
        <v>6546.62</v>
      </c>
      <c r="F34" s="21">
        <v>0.0227</v>
      </c>
      <c r="G34" s="20"/>
    </row>
    <row r="35" spans="1:7" ht="13.5" thickBot="1">
      <c r="A35" s="14"/>
      <c r="B35" s="13" t="s">
        <v>4</v>
      </c>
      <c r="C35" s="19" t="s">
        <v>0</v>
      </c>
      <c r="D35" s="80" t="s">
        <v>37</v>
      </c>
      <c r="E35" s="103">
        <f>SUM(E33:E34)</f>
        <v>40757.270000000004</v>
      </c>
      <c r="F35" s="17" t="s">
        <v>3</v>
      </c>
      <c r="G35" s="9"/>
    </row>
    <row r="36" spans="1:7" ht="13.5" thickTop="1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A2" sqref="A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6" t="s">
        <v>59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1015195.92</v>
      </c>
      <c r="F6" s="48" t="s">
        <v>52</v>
      </c>
      <c r="G6" s="43"/>
    </row>
    <row r="7" spans="1:7" ht="17.25">
      <c r="A7" s="62"/>
      <c r="B7" s="64" t="s">
        <v>32</v>
      </c>
      <c r="C7" s="64"/>
      <c r="D7" s="64"/>
      <c r="E7" s="65">
        <v>99178.01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1114373.93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308365.06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56874.29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0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365239.35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1479613.2799999998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1">
        <v>1521905.1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1521905.1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3012879.98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/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40757.27</v>
      </c>
      <c r="F33" s="25"/>
      <c r="G33" s="24"/>
    </row>
    <row r="34" spans="1:7" ht="15">
      <c r="A34" s="14"/>
      <c r="B34" s="23" t="s">
        <v>43</v>
      </c>
      <c r="C34" s="19"/>
      <c r="D34" s="80" t="s">
        <v>37</v>
      </c>
      <c r="E34" s="22">
        <v>6628.64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47385.909999999996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43" ht="12.75">
      <c r="C43" s="93"/>
    </row>
    <row r="44" ht="12.75">
      <c r="C44" s="93"/>
    </row>
    <row r="45" ht="12.75">
      <c r="C45" s="93"/>
    </row>
    <row r="46" ht="12.75">
      <c r="C46" s="93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2" sqref="A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6" t="s">
        <v>60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1031235.97</v>
      </c>
      <c r="F6" s="48" t="s">
        <v>73</v>
      </c>
      <c r="G6" s="43"/>
    </row>
    <row r="7" spans="1:7" ht="17.25">
      <c r="A7" s="62"/>
      <c r="B7" s="64" t="s">
        <v>32</v>
      </c>
      <c r="C7" s="64"/>
      <c r="D7" s="64"/>
      <c r="E7" s="65">
        <v>95957.65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1127193.6199999999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150733.53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120455.8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76932.54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348121.87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1475315.4899999998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1">
        <v>1174006.29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1174006.29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2721153.99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47385.91</v>
      </c>
      <c r="F33" s="25"/>
      <c r="G33" s="24"/>
    </row>
    <row r="34" spans="1:7" ht="15">
      <c r="A34" s="14"/>
      <c r="B34" s="23" t="s">
        <v>44</v>
      </c>
      <c r="C34" s="19"/>
      <c r="D34" s="80" t="s">
        <v>37</v>
      </c>
      <c r="E34" s="22">
        <v>7095.47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54481.380000000005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41" ht="12.75">
      <c r="E41" s="94"/>
    </row>
    <row r="42" ht="12.75">
      <c r="E42" s="94"/>
    </row>
    <row r="43" ht="12.75">
      <c r="E43" s="106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mwheeler</cp:lastModifiedBy>
  <cp:lastPrinted>2010-05-03T17:27:49Z</cp:lastPrinted>
  <dcterms:created xsi:type="dcterms:W3CDTF">2004-05-05T13:44:50Z</dcterms:created>
  <dcterms:modified xsi:type="dcterms:W3CDTF">2010-08-04T22:09:37Z</dcterms:modified>
  <cp:category/>
  <cp:version/>
  <cp:contentType/>
  <cp:contentStatus/>
</cp:coreProperties>
</file>