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231000N7\SuptOff\MSOFFICE\BDMTGS\2023\Nov 2023\"/>
    </mc:Choice>
  </mc:AlternateContent>
  <bookViews>
    <workbookView xWindow="0" yWindow="0" windowWidth="28800" windowHeight="12990" activeTab="1"/>
  </bookViews>
  <sheets>
    <sheet name="Student Act Funds" sheetId="1" r:id="rId1"/>
    <sheet name="PPA" sheetId="2" r:id="rId2"/>
  </sheets>
  <calcPr calcId="162913"/>
</workbook>
</file>

<file path=xl/calcChain.xml><?xml version="1.0" encoding="utf-8"?>
<calcChain xmlns="http://schemas.openxmlformats.org/spreadsheetml/2006/main">
  <c r="E15" i="2" l="1"/>
  <c r="E3" i="2" l="1"/>
  <c r="E4" i="2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" i="2"/>
</calcChain>
</file>

<file path=xl/sharedStrings.xml><?xml version="1.0" encoding="utf-8"?>
<sst xmlns="http://schemas.openxmlformats.org/spreadsheetml/2006/main" count="72" uniqueCount="67">
  <si>
    <t>Consolidated Receipts and Disbursements</t>
  </si>
  <si>
    <t>Hardin County Schools</t>
  </si>
  <si>
    <t>Month To Date Values</t>
  </si>
  <si>
    <t>Year To Date Values</t>
  </si>
  <si>
    <t>Beg. Yr. Bal</t>
  </si>
  <si>
    <t>Beg. Mth. Bal</t>
  </si>
  <si>
    <t>Receipts</t>
  </si>
  <si>
    <t>Disbursements</t>
  </si>
  <si>
    <t>Transfers</t>
  </si>
  <si>
    <t>Encumbrances</t>
  </si>
  <si>
    <t>Ending Bal.</t>
  </si>
  <si>
    <t>015  Bluegrass Middle School</t>
  </si>
  <si>
    <t>030  Cecilia Valley Elementary Scho</t>
  </si>
  <si>
    <t>190-2  Central Hardin High Sch Gaming</t>
  </si>
  <si>
    <t>190  Central Hardin High School</t>
  </si>
  <si>
    <t>025  Collegeview Campus</t>
  </si>
  <si>
    <t>017  Creekside Elementary School</t>
  </si>
  <si>
    <t>070  Early College and Career Cente</t>
  </si>
  <si>
    <t>005  East Hardin Middle School</t>
  </si>
  <si>
    <t>020  G.C. Burkhead Elementary Schoo</t>
  </si>
  <si>
    <t>018  Heartland Elementary School</t>
  </si>
  <si>
    <t>077  James T. Alton Middle School</t>
  </si>
  <si>
    <t>013  John Hardin High School</t>
  </si>
  <si>
    <t>014  Lakewood Elementary School</t>
  </si>
  <si>
    <t>050  Lincoln Trail Elementary Schoo</t>
  </si>
  <si>
    <t>210  Meadowview Elementary School</t>
  </si>
  <si>
    <t>040  New Highland Elementary School</t>
  </si>
  <si>
    <t>075-2  North Hardin High Sch. Gamin</t>
  </si>
  <si>
    <t>075  North Hardin High School</t>
  </si>
  <si>
    <t>080  North Middle School</t>
  </si>
  <si>
    <t>021  North Park Elementary School</t>
  </si>
  <si>
    <t>079  Radcliff Elementary School</t>
  </si>
  <si>
    <t>090  Rineyville Elementary School</t>
  </si>
  <si>
    <t>165  Vine Grove Elementary School</t>
  </si>
  <si>
    <t>168  West Hardin Middle School</t>
  </si>
  <si>
    <t>008  Woodland Elementary School</t>
  </si>
  <si>
    <t>Totals :</t>
  </si>
  <si>
    <t>Beg. Yr. Bal Totals :</t>
  </si>
  <si>
    <t>SCHOOL</t>
  </si>
  <si>
    <t>CURRENT PPA BALANCE</t>
  </si>
  <si>
    <t>EAST HARDIN</t>
  </si>
  <si>
    <t>WOODLAND</t>
  </si>
  <si>
    <t>COLLEGEVIEW</t>
  </si>
  <si>
    <t>JOHN HARDIN</t>
  </si>
  <si>
    <t>LAKEWOOD</t>
  </si>
  <si>
    <t>BLUEGRASS</t>
  </si>
  <si>
    <t>CREEKSIDE</t>
  </si>
  <si>
    <t>HEARTLAND</t>
  </si>
  <si>
    <t>G C BURKHEAD</t>
  </si>
  <si>
    <t>NORTHPARK</t>
  </si>
  <si>
    <t>CECILIA VALLEY</t>
  </si>
  <si>
    <t>NEW HIGHLAND</t>
  </si>
  <si>
    <t>LINCOLN TRAIL</t>
  </si>
  <si>
    <t>NORTH HARDIN HIGH</t>
  </si>
  <si>
    <t>JT ALTON</t>
  </si>
  <si>
    <t>RADCLIFF</t>
  </si>
  <si>
    <t>NORTH MIDDLE</t>
  </si>
  <si>
    <t>RINEYVILLE</t>
  </si>
  <si>
    <t>VINE GROVE</t>
  </si>
  <si>
    <t xml:space="preserve">WEST HARDIN </t>
  </si>
  <si>
    <t>CENTRAL HARDIN</t>
  </si>
  <si>
    <t>MEADOW VIEW</t>
  </si>
  <si>
    <t>FY24 ALLOCATION</t>
  </si>
  <si>
    <t>YTD Spent</t>
  </si>
  <si>
    <t>% Used</t>
  </si>
  <si>
    <t>EC3</t>
  </si>
  <si>
    <t>**Totals through Oct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</si>
</sst>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1010409]m/d/yyyy"/>
    <numFmt numFmtId="165" formatCode="[$-1010409]&quot;$&quot;#,##0.00;\(&quot;$&quot;#,##0.00\)"/>
    <numFmt numFmtId="166" formatCode="0.0%"/>
  </numFmts>
  <fonts count="11">
    <font>
      <sz val="11"/>
      <color rgb="FF000000"/>
      <name val="Calibri"/>
    </font>
    <font>
      <sz val="11"/>
      <name val="Calibri"/>
    </font>
    <font>
      <b/>
      <i/>
      <sz val="22"/>
      <color rgb="FF1C3A70"/>
      <name val="Times New Roman"/>
    </font>
    <font>
      <b/>
      <i/>
      <sz val="18"/>
      <color rgb="FF1C3A70"/>
      <name val="Times New Roman"/>
    </font>
    <font>
      <b/>
      <sz val="12"/>
      <color rgb="FF1C3A70"/>
      <name val="Times New Roman"/>
    </font>
    <font>
      <b/>
      <sz val="7"/>
      <color rgb="FF000000"/>
      <name val="Verdana"/>
    </font>
    <font>
      <b/>
      <sz val="10"/>
      <color rgb="FF000080"/>
      <name val="Verdana"/>
    </font>
    <font>
      <sz val="8"/>
      <color rgb="FF000000"/>
      <name val="Tahoma"/>
    </font>
    <font>
      <b/>
      <sz val="8"/>
      <color rgb="FF000000"/>
      <name val="Tahoma"/>
    </font>
    <font>
      <sz val="11"/>
      <color rgb="FF000000"/>
      <name val="Calibri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>
      <alignment wrapText="1" readingOrder="1"/>
    </xf>
    <xf numFmtId="0" fontId="1" fillId="2" borderId="0" xfId="0" applyFont="1" applyFill="1" applyBorder="1" applyAlignment="1">
      <alignment horizontal="center" vertical="top" readingOrder="1"/>
    </xf>
    <xf numFmtId="0" fontId="5" fillId="2" borderId="0" xfId="0" applyFont="1" applyFill="1" applyBorder="1" applyAlignment="1">
      <alignment horizontal="right" vertical="center" wrapText="1" readingOrder="1"/>
    </xf>
    <xf numFmtId="165" fontId="8" fillId="2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/>
    <xf numFmtId="4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/>
    <xf numFmtId="166" fontId="10" fillId="0" borderId="0" xfId="2" applyNumberFormat="1" applyFont="1" applyAlignment="1">
      <alignment horizontal="center"/>
    </xf>
    <xf numFmtId="166" fontId="0" fillId="0" borderId="0" xfId="2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5" fillId="2" borderId="0" xfId="0" applyFont="1" applyFill="1" applyBorder="1" applyAlignment="1">
      <alignment horizontal="right" vertical="center" wrapText="1" readingOrder="1"/>
    </xf>
    <xf numFmtId="0" fontId="1" fillId="2" borderId="0" xfId="0" applyFont="1" applyFill="1" applyBorder="1" applyAlignment="1">
      <alignment horizontal="center" vertical="top" readingOrder="1"/>
    </xf>
    <xf numFmtId="0" fontId="4" fillId="2" borderId="0" xfId="0" applyFont="1" applyFill="1" applyBorder="1" applyAlignment="1">
      <alignment horizontal="center" vertical="center" wrapText="1" readingOrder="1"/>
    </xf>
    <xf numFmtId="165" fontId="7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32</xdr:col>
      <xdr:colOff>144720</xdr:colOff>
      <xdr:row>8</xdr:row>
      <xdr:rowOff>83520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22</xdr:col>
      <xdr:colOff>0</xdr:colOff>
      <xdr:row>6</xdr:row>
      <xdr:rowOff>0</xdr:rowOff>
    </xdr:from>
    <xdr:to>
      <xdr:col>31</xdr:col>
      <xdr:colOff>38160</xdr:colOff>
      <xdr:row>6</xdr:row>
      <xdr:rowOff>91440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0"/>
          <a:ext cx="3133725" cy="952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17</xdr:col>
      <xdr:colOff>800280</xdr:colOff>
      <xdr:row>6</xdr:row>
      <xdr:rowOff>91440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0" y="0"/>
          <a:ext cx="3200400" cy="95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33</xdr:col>
      <xdr:colOff>45720</xdr:colOff>
      <xdr:row>13</xdr:row>
      <xdr:rowOff>83520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33</xdr:col>
      <xdr:colOff>45720</xdr:colOff>
      <xdr:row>18</xdr:row>
      <xdr:rowOff>83520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33</xdr:col>
      <xdr:colOff>45720</xdr:colOff>
      <xdr:row>23</xdr:row>
      <xdr:rowOff>83520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33</xdr:col>
      <xdr:colOff>45720</xdr:colOff>
      <xdr:row>28</xdr:row>
      <xdr:rowOff>83520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33</xdr:col>
      <xdr:colOff>45720</xdr:colOff>
      <xdr:row>33</xdr:row>
      <xdr:rowOff>83520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33</xdr:col>
      <xdr:colOff>45720</xdr:colOff>
      <xdr:row>38</xdr:row>
      <xdr:rowOff>83520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33</xdr:col>
      <xdr:colOff>45720</xdr:colOff>
      <xdr:row>43</xdr:row>
      <xdr:rowOff>83520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33</xdr:col>
      <xdr:colOff>45720</xdr:colOff>
      <xdr:row>48</xdr:row>
      <xdr:rowOff>83520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33</xdr:col>
      <xdr:colOff>45720</xdr:colOff>
      <xdr:row>53</xdr:row>
      <xdr:rowOff>83520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33</xdr:col>
      <xdr:colOff>45720</xdr:colOff>
      <xdr:row>58</xdr:row>
      <xdr:rowOff>83520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33</xdr:col>
      <xdr:colOff>45720</xdr:colOff>
      <xdr:row>63</xdr:row>
      <xdr:rowOff>83520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33</xdr:col>
      <xdr:colOff>45720</xdr:colOff>
      <xdr:row>68</xdr:row>
      <xdr:rowOff>83520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33</xdr:col>
      <xdr:colOff>45720</xdr:colOff>
      <xdr:row>73</xdr:row>
      <xdr:rowOff>83520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33</xdr:col>
      <xdr:colOff>45720</xdr:colOff>
      <xdr:row>78</xdr:row>
      <xdr:rowOff>83520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33</xdr:col>
      <xdr:colOff>45720</xdr:colOff>
      <xdr:row>83</xdr:row>
      <xdr:rowOff>83520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33</xdr:col>
      <xdr:colOff>45720</xdr:colOff>
      <xdr:row>88</xdr:row>
      <xdr:rowOff>83520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33</xdr:col>
      <xdr:colOff>45720</xdr:colOff>
      <xdr:row>93</xdr:row>
      <xdr:rowOff>83520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33</xdr:col>
      <xdr:colOff>45720</xdr:colOff>
      <xdr:row>98</xdr:row>
      <xdr:rowOff>83520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33</xdr:col>
      <xdr:colOff>45720</xdr:colOff>
      <xdr:row>103</xdr:row>
      <xdr:rowOff>83520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33</xdr:col>
      <xdr:colOff>45720</xdr:colOff>
      <xdr:row>108</xdr:row>
      <xdr:rowOff>83520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33</xdr:col>
      <xdr:colOff>45720</xdr:colOff>
      <xdr:row>113</xdr:row>
      <xdr:rowOff>83520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33</xdr:col>
      <xdr:colOff>45720</xdr:colOff>
      <xdr:row>118</xdr:row>
      <xdr:rowOff>83520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123</xdr:row>
      <xdr:rowOff>0</xdr:rowOff>
    </xdr:from>
    <xdr:to>
      <xdr:col>33</xdr:col>
      <xdr:colOff>45720</xdr:colOff>
      <xdr:row>123</xdr:row>
      <xdr:rowOff>83520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33</xdr:col>
      <xdr:colOff>45720</xdr:colOff>
      <xdr:row>128</xdr:row>
      <xdr:rowOff>83520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133</xdr:row>
      <xdr:rowOff>0</xdr:rowOff>
    </xdr:from>
    <xdr:to>
      <xdr:col>33</xdr:col>
      <xdr:colOff>45720</xdr:colOff>
      <xdr:row>133</xdr:row>
      <xdr:rowOff>83520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136</xdr:row>
      <xdr:rowOff>0</xdr:rowOff>
    </xdr:from>
    <xdr:to>
      <xdr:col>33</xdr:col>
      <xdr:colOff>45720</xdr:colOff>
      <xdr:row>136</xdr:row>
      <xdr:rowOff>83520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0" y="0"/>
          <a:ext cx="9591675" cy="85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showGridLines="0" workbookViewId="0"/>
  </sheetViews>
  <sheetFormatPr defaultRowHeight="15" customHeight="1"/>
  <cols>
    <col min="1" max="1" width="0.7109375" customWidth="1"/>
    <col min="2" max="2" width="3.42578125" customWidth="1"/>
    <col min="3" max="3" width="1.28515625" customWidth="1"/>
    <col min="4" max="4" width="9.140625" customWidth="1"/>
    <col min="5" max="5" width="2.85546875" customWidth="1"/>
    <col min="6" max="6" width="0.28515625" customWidth="1"/>
    <col min="7" max="7" width="0.7109375" customWidth="1"/>
    <col min="8" max="8" width="11.28515625" customWidth="1"/>
    <col min="9" max="9" width="0.7109375" customWidth="1"/>
    <col min="10" max="10" width="11.42578125" customWidth="1"/>
    <col min="11" max="11" width="0.42578125" customWidth="1"/>
    <col min="12" max="12" width="0.28515625" customWidth="1"/>
    <col min="13" max="13" width="11.42578125" customWidth="1"/>
    <col min="14" max="14" width="0.5703125" customWidth="1"/>
    <col min="15" max="15" width="4.5703125" customWidth="1"/>
    <col min="16" max="16" width="7" customWidth="1"/>
    <col min="17" max="17" width="0.28515625" customWidth="1"/>
    <col min="18" max="18" width="12" customWidth="1"/>
    <col min="19" max="19" width="2.140625" customWidth="1"/>
    <col min="20" max="20" width="0.5703125" customWidth="1"/>
    <col min="21" max="21" width="12.140625" customWidth="1"/>
    <col min="22" max="22" width="1.5703125" customWidth="1"/>
    <col min="23" max="23" width="1.7109375" customWidth="1"/>
    <col min="24" max="24" width="1.140625" customWidth="1"/>
    <col min="25" max="25" width="10.85546875" customWidth="1"/>
    <col min="26" max="26" width="0.28515625" customWidth="1"/>
    <col min="27" max="27" width="11.85546875" customWidth="1"/>
    <col min="28" max="28" width="0.28515625" customWidth="1"/>
    <col min="29" max="29" width="0.5703125" customWidth="1"/>
    <col min="30" max="30" width="11.5703125" customWidth="1"/>
    <col min="31" max="31" width="8.140625" customWidth="1"/>
    <col min="32" max="32" width="0.7109375" customWidth="1"/>
    <col min="33" max="33" width="2.140625" customWidth="1"/>
    <col min="34" max="34" width="0.7109375" customWidth="1"/>
    <col min="35" max="35" width="0.42578125" customWidth="1"/>
    <col min="36" max="36" width="0.28515625" customWidth="1"/>
  </cols>
  <sheetData>
    <row r="1" spans="1:36" ht="4.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6.4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</row>
    <row r="3" spans="1:36" ht="24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"/>
    </row>
    <row r="4" spans="1:36" ht="24" customHeight="1">
      <c r="A4" s="12">
        <v>45199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"/>
    </row>
    <row r="5" spans="1:36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5" customHeight="1">
      <c r="A6" s="1"/>
      <c r="B6" s="1"/>
      <c r="C6" s="1"/>
      <c r="D6" s="1"/>
      <c r="E6" s="1"/>
      <c r="F6" s="1"/>
      <c r="G6" s="1"/>
      <c r="H6" s="1"/>
      <c r="I6" s="1"/>
      <c r="J6" s="17" t="s">
        <v>2</v>
      </c>
      <c r="K6" s="17"/>
      <c r="L6" s="17"/>
      <c r="M6" s="17"/>
      <c r="N6" s="17"/>
      <c r="O6" s="17"/>
      <c r="P6" s="17"/>
      <c r="Q6" s="17"/>
      <c r="R6" s="17"/>
      <c r="S6" s="1"/>
      <c r="T6" s="1"/>
      <c r="U6" s="1"/>
      <c r="V6" s="1"/>
      <c r="W6" s="17" t="s">
        <v>3</v>
      </c>
      <c r="X6" s="17"/>
      <c r="Y6" s="17"/>
      <c r="Z6" s="17"/>
      <c r="AA6" s="17"/>
      <c r="AB6" s="17"/>
      <c r="AC6" s="17"/>
      <c r="AD6" s="17"/>
      <c r="AE6" s="17"/>
      <c r="AF6" s="1"/>
      <c r="AG6" s="1"/>
      <c r="AH6" s="1"/>
      <c r="AI6" s="1"/>
      <c r="AJ6" s="1"/>
    </row>
    <row r="7" spans="1:36" ht="7.7" customHeight="1">
      <c r="A7" s="1"/>
      <c r="B7" s="1"/>
      <c r="C7" s="1"/>
      <c r="D7" s="1"/>
      <c r="E7" s="1"/>
      <c r="F7" s="1"/>
      <c r="G7" s="1"/>
      <c r="H7" s="1"/>
      <c r="I7" s="1"/>
      <c r="J7" s="16"/>
      <c r="K7" s="16"/>
      <c r="L7" s="16"/>
      <c r="M7" s="16"/>
      <c r="N7" s="16"/>
      <c r="O7" s="16"/>
      <c r="P7" s="16"/>
      <c r="Q7" s="16"/>
      <c r="R7" s="16"/>
      <c r="S7" s="1"/>
      <c r="T7" s="1"/>
      <c r="U7" s="1"/>
      <c r="V7" s="1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"/>
      <c r="AH7" s="1"/>
      <c r="AI7" s="1"/>
      <c r="AJ7" s="1"/>
    </row>
    <row r="8" spans="1:36" ht="14.45" customHeight="1">
      <c r="A8" s="1"/>
      <c r="B8" s="1"/>
      <c r="C8" s="15" t="s">
        <v>4</v>
      </c>
      <c r="D8" s="15"/>
      <c r="E8" s="15"/>
      <c r="F8" s="15"/>
      <c r="G8" s="1"/>
      <c r="H8" s="15" t="s">
        <v>5</v>
      </c>
      <c r="I8" s="15"/>
      <c r="J8" s="15" t="s">
        <v>6</v>
      </c>
      <c r="K8" s="15"/>
      <c r="L8" s="1"/>
      <c r="M8" s="15" t="s">
        <v>7</v>
      </c>
      <c r="N8" s="15"/>
      <c r="O8" s="15" t="s">
        <v>8</v>
      </c>
      <c r="P8" s="15"/>
      <c r="Q8" s="15"/>
      <c r="R8" s="2" t="s">
        <v>9</v>
      </c>
      <c r="S8" s="1"/>
      <c r="T8" s="15" t="s">
        <v>10</v>
      </c>
      <c r="U8" s="15"/>
      <c r="V8" s="1"/>
      <c r="W8" s="1"/>
      <c r="X8" s="1"/>
      <c r="Y8" s="15" t="s">
        <v>6</v>
      </c>
      <c r="Z8" s="15"/>
      <c r="AA8" s="15" t="s">
        <v>7</v>
      </c>
      <c r="AB8" s="15"/>
      <c r="AC8" s="1"/>
      <c r="AD8" s="2" t="s">
        <v>8</v>
      </c>
      <c r="AE8" s="15" t="s">
        <v>9</v>
      </c>
      <c r="AF8" s="15"/>
      <c r="AG8" s="15"/>
      <c r="AH8" s="15"/>
      <c r="AI8" s="15"/>
      <c r="AJ8" s="1"/>
    </row>
    <row r="9" spans="1:36" ht="6.6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"/>
      <c r="AI9" s="1"/>
      <c r="AJ9" s="1"/>
    </row>
    <row r="10" spans="1:36" ht="7.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3.9" customHeight="1">
      <c r="A11" s="19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7.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4.45" customHeight="1">
      <c r="A13" s="1"/>
      <c r="B13" s="1"/>
      <c r="C13" s="1"/>
      <c r="D13" s="18">
        <v>48079.63</v>
      </c>
      <c r="E13" s="18"/>
      <c r="F13" s="18">
        <v>45571.24</v>
      </c>
      <c r="G13" s="18"/>
      <c r="H13" s="18"/>
      <c r="I13" s="18">
        <v>17237.61</v>
      </c>
      <c r="J13" s="18"/>
      <c r="K13" s="18">
        <v>8888.51</v>
      </c>
      <c r="L13" s="18"/>
      <c r="M13" s="18"/>
      <c r="N13" s="18">
        <v>0</v>
      </c>
      <c r="O13" s="18"/>
      <c r="P13" s="18"/>
      <c r="Q13" s="18">
        <v>18845.46</v>
      </c>
      <c r="R13" s="18"/>
      <c r="S13" s="1"/>
      <c r="T13" s="1"/>
      <c r="U13" s="3">
        <v>35074.879999999997</v>
      </c>
      <c r="V13" s="1"/>
      <c r="W13" s="1"/>
      <c r="X13" s="18">
        <v>24303.5</v>
      </c>
      <c r="Y13" s="18"/>
      <c r="Z13" s="18">
        <v>15952.43</v>
      </c>
      <c r="AA13" s="18"/>
      <c r="AB13" s="18">
        <v>0</v>
      </c>
      <c r="AC13" s="18"/>
      <c r="AD13" s="18"/>
      <c r="AE13" s="18">
        <v>21355.82</v>
      </c>
      <c r="AF13" s="18"/>
      <c r="AG13" s="18"/>
      <c r="AH13" s="18"/>
      <c r="AI13" s="18"/>
      <c r="AJ13" s="1"/>
    </row>
    <row r="14" spans="1:36" ht="6.6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"/>
      <c r="AJ14" s="1"/>
    </row>
    <row r="15" spans="1:36" ht="30.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3.9" customHeight="1">
      <c r="A16" s="19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7.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4.45" customHeight="1">
      <c r="A18" s="1"/>
      <c r="B18" s="1"/>
      <c r="C18" s="1"/>
      <c r="D18" s="18">
        <v>20604.12</v>
      </c>
      <c r="E18" s="18"/>
      <c r="F18" s="18">
        <v>20606.37</v>
      </c>
      <c r="G18" s="18"/>
      <c r="H18" s="18"/>
      <c r="I18" s="18">
        <v>1399.21</v>
      </c>
      <c r="J18" s="18"/>
      <c r="K18" s="18">
        <v>650</v>
      </c>
      <c r="L18" s="18"/>
      <c r="M18" s="18"/>
      <c r="N18" s="18">
        <v>0</v>
      </c>
      <c r="O18" s="18"/>
      <c r="P18" s="18"/>
      <c r="Q18" s="18">
        <v>0</v>
      </c>
      <c r="R18" s="18"/>
      <c r="S18" s="1"/>
      <c r="T18" s="1"/>
      <c r="U18" s="3">
        <v>21355.58</v>
      </c>
      <c r="V18" s="1"/>
      <c r="W18" s="1"/>
      <c r="X18" s="18">
        <v>1678.03</v>
      </c>
      <c r="Y18" s="18"/>
      <c r="Z18" s="18">
        <v>650</v>
      </c>
      <c r="AA18" s="18"/>
      <c r="AB18" s="18">
        <v>0</v>
      </c>
      <c r="AC18" s="18"/>
      <c r="AD18" s="18"/>
      <c r="AE18" s="18">
        <v>276.57</v>
      </c>
      <c r="AF18" s="18"/>
      <c r="AG18" s="18"/>
      <c r="AH18" s="18"/>
      <c r="AI18" s="18"/>
      <c r="AJ18" s="1"/>
    </row>
    <row r="19" spans="1:36" ht="6.6" customHeight="1">
      <c r="A19" s="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"/>
      <c r="AJ19" s="1"/>
    </row>
    <row r="20" spans="1:36" ht="30.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9" customHeight="1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7.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4.45" customHeight="1">
      <c r="A23" s="1"/>
      <c r="B23" s="1"/>
      <c r="C23" s="1"/>
      <c r="D23" s="18">
        <v>243.48</v>
      </c>
      <c r="E23" s="18"/>
      <c r="F23" s="18">
        <v>243.48</v>
      </c>
      <c r="G23" s="18"/>
      <c r="H23" s="18"/>
      <c r="I23" s="18">
        <v>50</v>
      </c>
      <c r="J23" s="18"/>
      <c r="K23" s="18">
        <v>0</v>
      </c>
      <c r="L23" s="18"/>
      <c r="M23" s="18"/>
      <c r="N23" s="18">
        <v>0</v>
      </c>
      <c r="O23" s="18"/>
      <c r="P23" s="18"/>
      <c r="Q23" s="18">
        <v>0</v>
      </c>
      <c r="R23" s="18"/>
      <c r="S23" s="1"/>
      <c r="T23" s="1"/>
      <c r="U23" s="3">
        <v>293.48</v>
      </c>
      <c r="V23" s="1"/>
      <c r="W23" s="1"/>
      <c r="X23" s="18">
        <v>50</v>
      </c>
      <c r="Y23" s="18"/>
      <c r="Z23" s="18">
        <v>0</v>
      </c>
      <c r="AA23" s="18"/>
      <c r="AB23" s="18">
        <v>0</v>
      </c>
      <c r="AC23" s="18"/>
      <c r="AD23" s="18"/>
      <c r="AE23" s="18">
        <v>0</v>
      </c>
      <c r="AF23" s="18"/>
      <c r="AG23" s="18"/>
      <c r="AH23" s="18"/>
      <c r="AI23" s="18"/>
      <c r="AJ23" s="1"/>
    </row>
    <row r="24" spans="1:36" ht="6.6" customHeight="1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"/>
      <c r="AJ24" s="1"/>
    </row>
    <row r="25" spans="1:36" ht="30.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9" customHeight="1">
      <c r="A26" s="19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7.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4.45" customHeight="1">
      <c r="A28" s="1"/>
      <c r="B28" s="1"/>
      <c r="C28" s="1"/>
      <c r="D28" s="18">
        <v>220374.98</v>
      </c>
      <c r="E28" s="18"/>
      <c r="F28" s="18">
        <v>182457.19</v>
      </c>
      <c r="G28" s="18"/>
      <c r="H28" s="18"/>
      <c r="I28" s="18">
        <v>74410.039999999994</v>
      </c>
      <c r="J28" s="18"/>
      <c r="K28" s="18">
        <v>39003.08</v>
      </c>
      <c r="L28" s="18"/>
      <c r="M28" s="18"/>
      <c r="N28" s="18">
        <v>0</v>
      </c>
      <c r="O28" s="18"/>
      <c r="P28" s="18"/>
      <c r="Q28" s="18">
        <v>46163.69</v>
      </c>
      <c r="R28" s="18"/>
      <c r="S28" s="1"/>
      <c r="T28" s="1"/>
      <c r="U28" s="3">
        <v>171700.46</v>
      </c>
      <c r="V28" s="1"/>
      <c r="W28" s="1"/>
      <c r="X28" s="18">
        <v>111925.46</v>
      </c>
      <c r="Y28" s="18"/>
      <c r="Z28" s="18">
        <v>80779.89</v>
      </c>
      <c r="AA28" s="18"/>
      <c r="AB28" s="18">
        <v>0</v>
      </c>
      <c r="AC28" s="18"/>
      <c r="AD28" s="18"/>
      <c r="AE28" s="18">
        <v>79820.09</v>
      </c>
      <c r="AF28" s="18"/>
      <c r="AG28" s="18"/>
      <c r="AH28" s="18"/>
      <c r="AI28" s="18"/>
      <c r="AJ28" s="1"/>
    </row>
    <row r="29" spans="1:36" ht="6.6" customHeight="1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"/>
      <c r="AJ29" s="1"/>
    </row>
    <row r="30" spans="1:36" ht="30.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9" customHeight="1">
      <c r="A31" s="19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7.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4.45" customHeight="1">
      <c r="A33" s="1"/>
      <c r="B33" s="1"/>
      <c r="C33" s="1"/>
      <c r="D33" s="18">
        <v>1814.31</v>
      </c>
      <c r="E33" s="18"/>
      <c r="F33" s="18">
        <v>1814.55</v>
      </c>
      <c r="G33" s="18"/>
      <c r="H33" s="18"/>
      <c r="I33" s="18">
        <v>0.14000000000000001</v>
      </c>
      <c r="J33" s="18"/>
      <c r="K33" s="18">
        <v>0</v>
      </c>
      <c r="L33" s="18"/>
      <c r="M33" s="18"/>
      <c r="N33" s="18">
        <v>0</v>
      </c>
      <c r="O33" s="18"/>
      <c r="P33" s="18"/>
      <c r="Q33" s="18">
        <v>0</v>
      </c>
      <c r="R33" s="18"/>
      <c r="S33" s="1"/>
      <c r="T33" s="1"/>
      <c r="U33" s="3">
        <v>1814.69</v>
      </c>
      <c r="V33" s="1"/>
      <c r="W33" s="1"/>
      <c r="X33" s="18">
        <v>0.38</v>
      </c>
      <c r="Y33" s="18"/>
      <c r="Z33" s="18">
        <v>0</v>
      </c>
      <c r="AA33" s="18"/>
      <c r="AB33" s="18">
        <v>0</v>
      </c>
      <c r="AC33" s="18"/>
      <c r="AD33" s="18"/>
      <c r="AE33" s="18">
        <v>0</v>
      </c>
      <c r="AF33" s="18"/>
      <c r="AG33" s="18"/>
      <c r="AH33" s="18"/>
      <c r="AI33" s="18"/>
      <c r="AJ33" s="1"/>
    </row>
    <row r="34" spans="1:36" ht="6.6" customHeight="1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"/>
      <c r="AJ34" s="1"/>
    </row>
    <row r="35" spans="1:36" ht="30.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9" customHeight="1">
      <c r="A36" s="19" t="s">
        <v>16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7.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4.45" customHeight="1">
      <c r="A38" s="1"/>
      <c r="B38" s="1"/>
      <c r="C38" s="1"/>
      <c r="D38" s="18">
        <v>5837.95</v>
      </c>
      <c r="E38" s="18"/>
      <c r="F38" s="18">
        <v>5219.47</v>
      </c>
      <c r="G38" s="18"/>
      <c r="H38" s="18"/>
      <c r="I38" s="18">
        <v>2466.19</v>
      </c>
      <c r="J38" s="18"/>
      <c r="K38" s="18">
        <v>300</v>
      </c>
      <c r="L38" s="18"/>
      <c r="M38" s="18"/>
      <c r="N38" s="18">
        <v>0</v>
      </c>
      <c r="O38" s="18"/>
      <c r="P38" s="18"/>
      <c r="Q38" s="18">
        <v>-300</v>
      </c>
      <c r="R38" s="18"/>
      <c r="S38" s="1"/>
      <c r="T38" s="1"/>
      <c r="U38" s="3">
        <v>7685.66</v>
      </c>
      <c r="V38" s="1"/>
      <c r="W38" s="1"/>
      <c r="X38" s="18">
        <v>2468.71</v>
      </c>
      <c r="Y38" s="18"/>
      <c r="Z38" s="18">
        <v>621</v>
      </c>
      <c r="AA38" s="18"/>
      <c r="AB38" s="18">
        <v>0</v>
      </c>
      <c r="AC38" s="18"/>
      <c r="AD38" s="18"/>
      <c r="AE38" s="18">
        <v>0</v>
      </c>
      <c r="AF38" s="18"/>
      <c r="AG38" s="18"/>
      <c r="AH38" s="18"/>
      <c r="AI38" s="18"/>
      <c r="AJ38" s="1"/>
    </row>
    <row r="39" spans="1:36" ht="6.6" customHeight="1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"/>
      <c r="AJ39" s="1"/>
    </row>
    <row r="40" spans="1:36" ht="30.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9" customHeight="1">
      <c r="A41" s="19" t="s">
        <v>17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7.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4.45" customHeight="1">
      <c r="A43" s="1"/>
      <c r="B43" s="1"/>
      <c r="C43" s="1"/>
      <c r="D43" s="18">
        <v>2895.51</v>
      </c>
      <c r="E43" s="18"/>
      <c r="F43" s="18">
        <v>2895.58</v>
      </c>
      <c r="G43" s="18"/>
      <c r="H43" s="18"/>
      <c r="I43" s="18">
        <v>0</v>
      </c>
      <c r="J43" s="18"/>
      <c r="K43" s="18">
        <v>0</v>
      </c>
      <c r="L43" s="18"/>
      <c r="M43" s="18"/>
      <c r="N43" s="18">
        <v>0</v>
      </c>
      <c r="O43" s="18"/>
      <c r="P43" s="18"/>
      <c r="Q43" s="18">
        <v>0</v>
      </c>
      <c r="R43" s="18"/>
      <c r="S43" s="1"/>
      <c r="T43" s="1"/>
      <c r="U43" s="3">
        <v>2895.58</v>
      </c>
      <c r="V43" s="1"/>
      <c r="W43" s="1"/>
      <c r="X43" s="18">
        <v>7.0000000000000007E-2</v>
      </c>
      <c r="Y43" s="18"/>
      <c r="Z43" s="18">
        <v>0</v>
      </c>
      <c r="AA43" s="18"/>
      <c r="AB43" s="18">
        <v>0</v>
      </c>
      <c r="AC43" s="18"/>
      <c r="AD43" s="18"/>
      <c r="AE43" s="18">
        <v>0</v>
      </c>
      <c r="AF43" s="18"/>
      <c r="AG43" s="18"/>
      <c r="AH43" s="18"/>
      <c r="AI43" s="18"/>
      <c r="AJ43" s="1"/>
    </row>
    <row r="44" spans="1:36" ht="6.6" customHeight="1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"/>
      <c r="AJ44" s="1"/>
    </row>
    <row r="45" spans="1:36" ht="30.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9" customHeight="1">
      <c r="A46" s="19" t="s">
        <v>18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7.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4.45" customHeight="1">
      <c r="A48" s="1"/>
      <c r="B48" s="1"/>
      <c r="C48" s="1"/>
      <c r="D48" s="18">
        <v>84627.88</v>
      </c>
      <c r="E48" s="18"/>
      <c r="F48" s="18">
        <v>66528.259999999995</v>
      </c>
      <c r="G48" s="18"/>
      <c r="H48" s="18"/>
      <c r="I48" s="18">
        <v>37295.550000000003</v>
      </c>
      <c r="J48" s="18"/>
      <c r="K48" s="18">
        <v>31084.21</v>
      </c>
      <c r="L48" s="18"/>
      <c r="M48" s="18"/>
      <c r="N48" s="18">
        <v>0</v>
      </c>
      <c r="O48" s="18"/>
      <c r="P48" s="18"/>
      <c r="Q48" s="18">
        <v>10250.31</v>
      </c>
      <c r="R48" s="18"/>
      <c r="S48" s="1"/>
      <c r="T48" s="1"/>
      <c r="U48" s="3">
        <v>62489.29</v>
      </c>
      <c r="V48" s="1"/>
      <c r="W48" s="1"/>
      <c r="X48" s="18">
        <v>73671.09</v>
      </c>
      <c r="Y48" s="18"/>
      <c r="Z48" s="18">
        <v>47305.22</v>
      </c>
      <c r="AA48" s="18"/>
      <c r="AB48" s="18">
        <v>0</v>
      </c>
      <c r="AC48" s="18"/>
      <c r="AD48" s="18"/>
      <c r="AE48" s="18">
        <v>48504.46</v>
      </c>
      <c r="AF48" s="18"/>
      <c r="AG48" s="18"/>
      <c r="AH48" s="18"/>
      <c r="AI48" s="18"/>
      <c r="AJ48" s="1"/>
    </row>
    <row r="49" spans="1:36" ht="6.6" customHeight="1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"/>
      <c r="AJ49" s="1"/>
    </row>
    <row r="50" spans="1:36" ht="30.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9" customHeight="1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7.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4.45" customHeight="1">
      <c r="A53" s="1"/>
      <c r="B53" s="1"/>
      <c r="C53" s="1"/>
      <c r="D53" s="18">
        <v>25141.68</v>
      </c>
      <c r="E53" s="18"/>
      <c r="F53" s="18">
        <v>27452.639999999999</v>
      </c>
      <c r="G53" s="18"/>
      <c r="H53" s="18"/>
      <c r="I53" s="18">
        <v>4428.46</v>
      </c>
      <c r="J53" s="18"/>
      <c r="K53" s="18">
        <v>8</v>
      </c>
      <c r="L53" s="18"/>
      <c r="M53" s="18"/>
      <c r="N53" s="18">
        <v>0</v>
      </c>
      <c r="O53" s="18"/>
      <c r="P53" s="18"/>
      <c r="Q53" s="18">
        <v>5394</v>
      </c>
      <c r="R53" s="18"/>
      <c r="S53" s="1"/>
      <c r="T53" s="1"/>
      <c r="U53" s="3">
        <v>26479.1</v>
      </c>
      <c r="V53" s="1"/>
      <c r="W53" s="1"/>
      <c r="X53" s="18">
        <v>6739.42</v>
      </c>
      <c r="Y53" s="18"/>
      <c r="Z53" s="18">
        <v>8</v>
      </c>
      <c r="AA53" s="18"/>
      <c r="AB53" s="18">
        <v>0</v>
      </c>
      <c r="AC53" s="18"/>
      <c r="AD53" s="18"/>
      <c r="AE53" s="18">
        <v>5394</v>
      </c>
      <c r="AF53" s="18"/>
      <c r="AG53" s="18"/>
      <c r="AH53" s="18"/>
      <c r="AI53" s="18"/>
      <c r="AJ53" s="1"/>
    </row>
    <row r="54" spans="1:36" ht="6.6" customHeight="1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"/>
      <c r="AJ54" s="1"/>
    </row>
    <row r="55" spans="1:36" ht="30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9" customHeight="1">
      <c r="A56" s="19" t="s">
        <v>20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7.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4.45" customHeight="1">
      <c r="A58" s="1"/>
      <c r="B58" s="1"/>
      <c r="C58" s="1"/>
      <c r="D58" s="18">
        <v>21167.77</v>
      </c>
      <c r="E58" s="18"/>
      <c r="F58" s="18">
        <v>23988.95</v>
      </c>
      <c r="G58" s="18"/>
      <c r="H58" s="18"/>
      <c r="I58" s="18">
        <v>2686.2</v>
      </c>
      <c r="J58" s="18"/>
      <c r="K58" s="18">
        <v>2984.36</v>
      </c>
      <c r="L58" s="18"/>
      <c r="M58" s="18"/>
      <c r="N58" s="18">
        <v>0</v>
      </c>
      <c r="O58" s="18"/>
      <c r="P58" s="18"/>
      <c r="Q58" s="18">
        <v>617</v>
      </c>
      <c r="R58" s="18"/>
      <c r="S58" s="1"/>
      <c r="T58" s="1"/>
      <c r="U58" s="3">
        <v>23073.79</v>
      </c>
      <c r="V58" s="1"/>
      <c r="W58" s="1"/>
      <c r="X58" s="18">
        <v>6341.38</v>
      </c>
      <c r="Y58" s="18"/>
      <c r="Z58" s="18">
        <v>3034.36</v>
      </c>
      <c r="AA58" s="18"/>
      <c r="AB58" s="18">
        <v>0</v>
      </c>
      <c r="AC58" s="18"/>
      <c r="AD58" s="18"/>
      <c r="AE58" s="18">
        <v>1401</v>
      </c>
      <c r="AF58" s="18"/>
      <c r="AG58" s="18"/>
      <c r="AH58" s="18"/>
      <c r="AI58" s="18"/>
      <c r="AJ58" s="1"/>
    </row>
    <row r="59" spans="1:36" ht="6.6" customHeight="1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"/>
      <c r="AJ59" s="1"/>
    </row>
    <row r="60" spans="1:36" ht="30.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3.9" customHeight="1">
      <c r="A61" s="19" t="s">
        <v>21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7.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4.45" customHeight="1">
      <c r="A63" s="1"/>
      <c r="B63" s="1"/>
      <c r="C63" s="1"/>
      <c r="D63" s="18">
        <v>127095.98</v>
      </c>
      <c r="E63" s="18"/>
      <c r="F63" s="18">
        <v>119877.1</v>
      </c>
      <c r="G63" s="18"/>
      <c r="H63" s="18"/>
      <c r="I63" s="18">
        <v>5602.82</v>
      </c>
      <c r="J63" s="18"/>
      <c r="K63" s="18">
        <v>9896.1299999999992</v>
      </c>
      <c r="L63" s="18"/>
      <c r="M63" s="18"/>
      <c r="N63" s="18">
        <v>0</v>
      </c>
      <c r="O63" s="18"/>
      <c r="P63" s="18"/>
      <c r="Q63" s="18">
        <v>1319.54</v>
      </c>
      <c r="R63" s="18"/>
      <c r="S63" s="1"/>
      <c r="T63" s="1"/>
      <c r="U63" s="3">
        <v>114264.25</v>
      </c>
      <c r="V63" s="1"/>
      <c r="W63" s="1"/>
      <c r="X63" s="18">
        <v>12456.12</v>
      </c>
      <c r="Y63" s="18"/>
      <c r="Z63" s="18">
        <v>17635.61</v>
      </c>
      <c r="AA63" s="18"/>
      <c r="AB63" s="18">
        <v>0</v>
      </c>
      <c r="AC63" s="18"/>
      <c r="AD63" s="18"/>
      <c r="AE63" s="18">
        <v>7652.24</v>
      </c>
      <c r="AF63" s="18"/>
      <c r="AG63" s="18"/>
      <c r="AH63" s="18"/>
      <c r="AI63" s="18"/>
      <c r="AJ63" s="1"/>
    </row>
    <row r="64" spans="1:36" ht="6.6" customHeight="1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"/>
      <c r="AJ64" s="1"/>
    </row>
    <row r="65" spans="1:36" ht="30.6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9" customHeight="1">
      <c r="A66" s="19" t="s">
        <v>22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7.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4.45" customHeight="1">
      <c r="A68" s="1"/>
      <c r="B68" s="1"/>
      <c r="C68" s="1"/>
      <c r="D68" s="18">
        <v>156562.35</v>
      </c>
      <c r="E68" s="18"/>
      <c r="F68" s="18">
        <v>143034.18</v>
      </c>
      <c r="G68" s="18"/>
      <c r="H68" s="18"/>
      <c r="I68" s="18">
        <v>32104.62</v>
      </c>
      <c r="J68" s="18"/>
      <c r="K68" s="18">
        <v>32380.53</v>
      </c>
      <c r="L68" s="18"/>
      <c r="M68" s="18"/>
      <c r="N68" s="18">
        <v>0</v>
      </c>
      <c r="O68" s="18"/>
      <c r="P68" s="18"/>
      <c r="Q68" s="18">
        <v>5136.51</v>
      </c>
      <c r="R68" s="18"/>
      <c r="S68" s="1"/>
      <c r="T68" s="1"/>
      <c r="U68" s="3">
        <v>137621.76000000001</v>
      </c>
      <c r="V68" s="1"/>
      <c r="W68" s="1"/>
      <c r="X68" s="18">
        <v>80664.160000000003</v>
      </c>
      <c r="Y68" s="18"/>
      <c r="Z68" s="18">
        <v>73466.66</v>
      </c>
      <c r="AA68" s="18"/>
      <c r="AB68" s="18">
        <v>0</v>
      </c>
      <c r="AC68" s="18"/>
      <c r="AD68" s="18"/>
      <c r="AE68" s="18">
        <v>26138.09</v>
      </c>
      <c r="AF68" s="18"/>
      <c r="AG68" s="18"/>
      <c r="AH68" s="18"/>
      <c r="AI68" s="18"/>
      <c r="AJ68" s="1"/>
    </row>
    <row r="69" spans="1:36" ht="6.6" customHeight="1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"/>
      <c r="AJ69" s="1"/>
    </row>
    <row r="70" spans="1:36" ht="30.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9" customHeight="1">
      <c r="A71" s="19" t="s">
        <v>23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7.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4.45" customHeight="1">
      <c r="A73" s="1"/>
      <c r="B73" s="1"/>
      <c r="C73" s="1"/>
      <c r="D73" s="18">
        <v>3994.16</v>
      </c>
      <c r="E73" s="18"/>
      <c r="F73" s="18">
        <v>7626.59</v>
      </c>
      <c r="G73" s="18"/>
      <c r="H73" s="18"/>
      <c r="I73" s="18">
        <v>776.54</v>
      </c>
      <c r="J73" s="18"/>
      <c r="K73" s="18">
        <v>3110</v>
      </c>
      <c r="L73" s="18"/>
      <c r="M73" s="18"/>
      <c r="N73" s="18">
        <v>0</v>
      </c>
      <c r="O73" s="18"/>
      <c r="P73" s="18"/>
      <c r="Q73" s="18">
        <v>245</v>
      </c>
      <c r="R73" s="18"/>
      <c r="S73" s="1"/>
      <c r="T73" s="1"/>
      <c r="U73" s="3">
        <v>5048.13</v>
      </c>
      <c r="V73" s="1"/>
      <c r="W73" s="1"/>
      <c r="X73" s="18">
        <v>4408.97</v>
      </c>
      <c r="Y73" s="18"/>
      <c r="Z73" s="18">
        <v>3110</v>
      </c>
      <c r="AA73" s="18"/>
      <c r="AB73" s="18">
        <v>0</v>
      </c>
      <c r="AC73" s="18"/>
      <c r="AD73" s="18"/>
      <c r="AE73" s="18">
        <v>245</v>
      </c>
      <c r="AF73" s="18"/>
      <c r="AG73" s="18"/>
      <c r="AH73" s="18"/>
      <c r="AI73" s="18"/>
      <c r="AJ73" s="1"/>
    </row>
    <row r="74" spans="1:36" ht="6.6" customHeight="1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"/>
      <c r="AJ74" s="1"/>
    </row>
    <row r="75" spans="1:36" ht="30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9" customHeight="1">
      <c r="A76" s="19" t="s">
        <v>24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7.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4.45" customHeight="1">
      <c r="A78" s="1"/>
      <c r="B78" s="1"/>
      <c r="C78" s="1"/>
      <c r="D78" s="18">
        <v>25360.95</v>
      </c>
      <c r="E78" s="18"/>
      <c r="F78" s="18">
        <v>24726.41</v>
      </c>
      <c r="G78" s="18"/>
      <c r="H78" s="18"/>
      <c r="I78" s="18">
        <v>4695.4399999999996</v>
      </c>
      <c r="J78" s="18"/>
      <c r="K78" s="18">
        <v>681.34</v>
      </c>
      <c r="L78" s="18"/>
      <c r="M78" s="18"/>
      <c r="N78" s="18">
        <v>0</v>
      </c>
      <c r="O78" s="18"/>
      <c r="P78" s="18"/>
      <c r="Q78" s="18">
        <v>-68.25</v>
      </c>
      <c r="R78" s="18"/>
      <c r="S78" s="1"/>
      <c r="T78" s="1"/>
      <c r="U78" s="3">
        <v>28808.76</v>
      </c>
      <c r="V78" s="1"/>
      <c r="W78" s="1"/>
      <c r="X78" s="18">
        <v>4754.75</v>
      </c>
      <c r="Y78" s="18"/>
      <c r="Z78" s="18">
        <v>1055.24</v>
      </c>
      <c r="AA78" s="18"/>
      <c r="AB78" s="18">
        <v>0</v>
      </c>
      <c r="AC78" s="18"/>
      <c r="AD78" s="18"/>
      <c r="AE78" s="18">
        <v>251.7</v>
      </c>
      <c r="AF78" s="18"/>
      <c r="AG78" s="18"/>
      <c r="AH78" s="18"/>
      <c r="AI78" s="18"/>
      <c r="AJ78" s="1"/>
    </row>
    <row r="79" spans="1:36" ht="6.6" customHeight="1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"/>
      <c r="AJ79" s="1"/>
    </row>
    <row r="80" spans="1:36" ht="30.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9" customHeight="1">
      <c r="A81" s="19" t="s">
        <v>25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7.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4.45" customHeight="1">
      <c r="A83" s="1"/>
      <c r="B83" s="1"/>
      <c r="C83" s="1"/>
      <c r="D83" s="18">
        <v>8946.16</v>
      </c>
      <c r="E83" s="18"/>
      <c r="F83" s="18">
        <v>9086.4599999999991</v>
      </c>
      <c r="G83" s="18"/>
      <c r="H83" s="18"/>
      <c r="I83" s="18">
        <v>886.07</v>
      </c>
      <c r="J83" s="18"/>
      <c r="K83" s="18">
        <v>0</v>
      </c>
      <c r="L83" s="18"/>
      <c r="M83" s="18"/>
      <c r="N83" s="18">
        <v>0</v>
      </c>
      <c r="O83" s="18"/>
      <c r="P83" s="18"/>
      <c r="Q83" s="18">
        <v>0</v>
      </c>
      <c r="R83" s="18"/>
      <c r="S83" s="1"/>
      <c r="T83" s="1"/>
      <c r="U83" s="3">
        <v>9972.5300000000007</v>
      </c>
      <c r="V83" s="1"/>
      <c r="W83" s="1"/>
      <c r="X83" s="18">
        <v>1610.37</v>
      </c>
      <c r="Y83" s="18"/>
      <c r="Z83" s="18">
        <v>584</v>
      </c>
      <c r="AA83" s="18"/>
      <c r="AB83" s="18">
        <v>0</v>
      </c>
      <c r="AC83" s="18"/>
      <c r="AD83" s="18"/>
      <c r="AE83" s="18">
        <v>0</v>
      </c>
      <c r="AF83" s="18"/>
      <c r="AG83" s="18"/>
      <c r="AH83" s="18"/>
      <c r="AI83" s="18"/>
      <c r="AJ83" s="1"/>
    </row>
    <row r="84" spans="1:36" ht="6.6" customHeight="1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"/>
      <c r="AJ84" s="1"/>
    </row>
    <row r="85" spans="1:36" ht="30.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9" customHeight="1">
      <c r="A86" s="19" t="s">
        <v>26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7.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4.45" customHeight="1">
      <c r="A88" s="1"/>
      <c r="B88" s="1"/>
      <c r="C88" s="1"/>
      <c r="D88" s="18">
        <v>9513.36</v>
      </c>
      <c r="E88" s="18"/>
      <c r="F88" s="18">
        <v>9517.5499999999993</v>
      </c>
      <c r="G88" s="18"/>
      <c r="H88" s="18"/>
      <c r="I88" s="18">
        <v>1333.92</v>
      </c>
      <c r="J88" s="18"/>
      <c r="K88" s="18">
        <v>1005</v>
      </c>
      <c r="L88" s="18"/>
      <c r="M88" s="18"/>
      <c r="N88" s="18">
        <v>0</v>
      </c>
      <c r="O88" s="18"/>
      <c r="P88" s="18"/>
      <c r="Q88" s="18">
        <v>0</v>
      </c>
      <c r="R88" s="18"/>
      <c r="S88" s="1"/>
      <c r="T88" s="1"/>
      <c r="U88" s="3">
        <v>9846.4699999999993</v>
      </c>
      <c r="V88" s="1"/>
      <c r="W88" s="1"/>
      <c r="X88" s="18">
        <v>1338.11</v>
      </c>
      <c r="Y88" s="18"/>
      <c r="Z88" s="18">
        <v>1005</v>
      </c>
      <c r="AA88" s="18"/>
      <c r="AB88" s="18">
        <v>0</v>
      </c>
      <c r="AC88" s="18"/>
      <c r="AD88" s="18"/>
      <c r="AE88" s="18">
        <v>0</v>
      </c>
      <c r="AF88" s="18"/>
      <c r="AG88" s="18"/>
      <c r="AH88" s="18"/>
      <c r="AI88" s="18"/>
      <c r="AJ88" s="1"/>
    </row>
    <row r="89" spans="1:36" ht="6.6" customHeight="1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"/>
      <c r="AJ89" s="1"/>
    </row>
    <row r="90" spans="1:36" ht="30.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9" customHeight="1">
      <c r="A91" s="19" t="s">
        <v>27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7.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4.45" customHeight="1">
      <c r="A93" s="1"/>
      <c r="B93" s="1"/>
      <c r="C93" s="1"/>
      <c r="D93" s="18">
        <v>24854.54</v>
      </c>
      <c r="E93" s="18"/>
      <c r="F93" s="18">
        <v>30840.36</v>
      </c>
      <c r="G93" s="18"/>
      <c r="H93" s="18"/>
      <c r="I93" s="18">
        <v>28395.39</v>
      </c>
      <c r="J93" s="18"/>
      <c r="K93" s="18">
        <v>44146.91</v>
      </c>
      <c r="L93" s="18"/>
      <c r="M93" s="18"/>
      <c r="N93" s="18">
        <v>0</v>
      </c>
      <c r="O93" s="18"/>
      <c r="P93" s="18"/>
      <c r="Q93" s="18">
        <v>-4657.93</v>
      </c>
      <c r="R93" s="18"/>
      <c r="S93" s="1"/>
      <c r="T93" s="1"/>
      <c r="U93" s="3">
        <v>19746.77</v>
      </c>
      <c r="V93" s="1"/>
      <c r="W93" s="1"/>
      <c r="X93" s="18">
        <v>66913.08</v>
      </c>
      <c r="Y93" s="18"/>
      <c r="Z93" s="18">
        <v>65545.789999999994</v>
      </c>
      <c r="AA93" s="18"/>
      <c r="AB93" s="18">
        <v>0</v>
      </c>
      <c r="AC93" s="18"/>
      <c r="AD93" s="18"/>
      <c r="AE93" s="18">
        <v>6475.06</v>
      </c>
      <c r="AF93" s="18"/>
      <c r="AG93" s="18"/>
      <c r="AH93" s="18"/>
      <c r="AI93" s="18"/>
      <c r="AJ93" s="1"/>
    </row>
    <row r="94" spans="1:36" ht="6.6" customHeight="1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"/>
      <c r="AJ94" s="1"/>
    </row>
    <row r="95" spans="1:36" ht="30.6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9" customHeight="1">
      <c r="A96" s="19" t="s">
        <v>28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7.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4.45" customHeight="1">
      <c r="A98" s="1"/>
      <c r="B98" s="1"/>
      <c r="C98" s="1"/>
      <c r="D98" s="18">
        <v>379228.42</v>
      </c>
      <c r="E98" s="18"/>
      <c r="F98" s="18">
        <v>360928.67</v>
      </c>
      <c r="G98" s="18"/>
      <c r="H98" s="18"/>
      <c r="I98" s="18">
        <v>84604.83</v>
      </c>
      <c r="J98" s="18"/>
      <c r="K98" s="18">
        <v>23220.66</v>
      </c>
      <c r="L98" s="18"/>
      <c r="M98" s="18"/>
      <c r="N98" s="18">
        <v>0</v>
      </c>
      <c r="O98" s="18"/>
      <c r="P98" s="18"/>
      <c r="Q98" s="18">
        <v>6920.96</v>
      </c>
      <c r="R98" s="18"/>
      <c r="S98" s="1"/>
      <c r="T98" s="1"/>
      <c r="U98" s="3">
        <v>415391.88</v>
      </c>
      <c r="V98" s="1"/>
      <c r="W98" s="1"/>
      <c r="X98" s="18">
        <v>124987.92</v>
      </c>
      <c r="Y98" s="18"/>
      <c r="Z98" s="18">
        <v>73847.710000000006</v>
      </c>
      <c r="AA98" s="18"/>
      <c r="AB98" s="18">
        <v>0</v>
      </c>
      <c r="AC98" s="18"/>
      <c r="AD98" s="18"/>
      <c r="AE98" s="18">
        <v>14976.75</v>
      </c>
      <c r="AF98" s="18"/>
      <c r="AG98" s="18"/>
      <c r="AH98" s="18"/>
      <c r="AI98" s="18"/>
      <c r="AJ98" s="1"/>
    </row>
    <row r="99" spans="1:36" ht="6.6" customHeight="1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"/>
      <c r="AJ99" s="1"/>
    </row>
    <row r="100" spans="1:36" ht="30.6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9" customHeight="1">
      <c r="A101" s="19" t="s">
        <v>29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7.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4.45" customHeight="1">
      <c r="A103" s="1"/>
      <c r="B103" s="1"/>
      <c r="C103" s="1"/>
      <c r="D103" s="18">
        <v>16084.82</v>
      </c>
      <c r="E103" s="18"/>
      <c r="F103" s="18">
        <v>18094.419999999998</v>
      </c>
      <c r="G103" s="18"/>
      <c r="H103" s="18"/>
      <c r="I103" s="18">
        <v>6345.24</v>
      </c>
      <c r="J103" s="18"/>
      <c r="K103" s="18">
        <v>10460.879999999999</v>
      </c>
      <c r="L103" s="18"/>
      <c r="M103" s="18"/>
      <c r="N103" s="18">
        <v>0</v>
      </c>
      <c r="O103" s="18"/>
      <c r="P103" s="18"/>
      <c r="Q103" s="18">
        <v>-190</v>
      </c>
      <c r="R103" s="18"/>
      <c r="S103" s="1"/>
      <c r="T103" s="1"/>
      <c r="U103" s="3">
        <v>14168.78</v>
      </c>
      <c r="V103" s="1"/>
      <c r="W103" s="1"/>
      <c r="X103" s="18">
        <v>12204.84</v>
      </c>
      <c r="Y103" s="18"/>
      <c r="Z103" s="18">
        <v>14040.88</v>
      </c>
      <c r="AA103" s="18"/>
      <c r="AB103" s="18">
        <v>0</v>
      </c>
      <c r="AC103" s="18"/>
      <c r="AD103" s="18"/>
      <c r="AE103" s="18">
        <v>80</v>
      </c>
      <c r="AF103" s="18"/>
      <c r="AG103" s="18"/>
      <c r="AH103" s="18"/>
      <c r="AI103" s="18"/>
      <c r="AJ103" s="1"/>
    </row>
    <row r="104" spans="1:36" ht="6.6" customHeight="1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"/>
      <c r="AJ104" s="1"/>
    </row>
    <row r="105" spans="1:36" ht="30.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9" customHeight="1">
      <c r="A106" s="19" t="s">
        <v>30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7.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4.45" customHeight="1">
      <c r="A108" s="1"/>
      <c r="B108" s="1"/>
      <c r="C108" s="1"/>
      <c r="D108" s="18">
        <v>11885.64</v>
      </c>
      <c r="E108" s="18"/>
      <c r="F108" s="18">
        <v>11886.08</v>
      </c>
      <c r="G108" s="18"/>
      <c r="H108" s="18"/>
      <c r="I108" s="18">
        <v>0.1</v>
      </c>
      <c r="J108" s="18"/>
      <c r="K108" s="18">
        <v>0</v>
      </c>
      <c r="L108" s="18"/>
      <c r="M108" s="18"/>
      <c r="N108" s="18">
        <v>0</v>
      </c>
      <c r="O108" s="18"/>
      <c r="P108" s="18"/>
      <c r="Q108" s="18">
        <v>0</v>
      </c>
      <c r="R108" s="18"/>
      <c r="S108" s="1"/>
      <c r="T108" s="1"/>
      <c r="U108" s="3">
        <v>11886.18</v>
      </c>
      <c r="V108" s="1"/>
      <c r="W108" s="1"/>
      <c r="X108" s="18">
        <v>0.54</v>
      </c>
      <c r="Y108" s="18"/>
      <c r="Z108" s="18">
        <v>0</v>
      </c>
      <c r="AA108" s="18"/>
      <c r="AB108" s="18">
        <v>0</v>
      </c>
      <c r="AC108" s="18"/>
      <c r="AD108" s="18"/>
      <c r="AE108" s="18">
        <v>0</v>
      </c>
      <c r="AF108" s="18"/>
      <c r="AG108" s="18"/>
      <c r="AH108" s="18"/>
      <c r="AI108" s="18"/>
      <c r="AJ108" s="1"/>
    </row>
    <row r="109" spans="1:36" ht="6.6" customHeight="1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"/>
      <c r="AJ109" s="1"/>
    </row>
    <row r="110" spans="1:36" ht="30.6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9" customHeight="1">
      <c r="A111" s="19" t="s">
        <v>31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7.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4.45" customHeight="1">
      <c r="A113" s="1"/>
      <c r="B113" s="1"/>
      <c r="C113" s="1"/>
      <c r="D113" s="18">
        <v>16080.92</v>
      </c>
      <c r="E113" s="18"/>
      <c r="F113" s="18">
        <v>11995.41</v>
      </c>
      <c r="G113" s="18"/>
      <c r="H113" s="18"/>
      <c r="I113" s="18">
        <v>1161.76</v>
      </c>
      <c r="J113" s="18"/>
      <c r="K113" s="18">
        <v>-57.5</v>
      </c>
      <c r="L113" s="18"/>
      <c r="M113" s="18"/>
      <c r="N113" s="18">
        <v>0</v>
      </c>
      <c r="O113" s="18"/>
      <c r="P113" s="18"/>
      <c r="Q113" s="18">
        <v>1065.5899999999999</v>
      </c>
      <c r="R113" s="18"/>
      <c r="S113" s="1"/>
      <c r="T113" s="1"/>
      <c r="U113" s="3">
        <v>12149.08</v>
      </c>
      <c r="V113" s="1"/>
      <c r="W113" s="1"/>
      <c r="X113" s="18">
        <v>1425.25</v>
      </c>
      <c r="Y113" s="18"/>
      <c r="Z113" s="18">
        <v>4291.5</v>
      </c>
      <c r="AA113" s="18"/>
      <c r="AB113" s="18">
        <v>0</v>
      </c>
      <c r="AC113" s="18"/>
      <c r="AD113" s="18"/>
      <c r="AE113" s="18">
        <v>1065.5899999999999</v>
      </c>
      <c r="AF113" s="18"/>
      <c r="AG113" s="18"/>
      <c r="AH113" s="18"/>
      <c r="AI113" s="18"/>
      <c r="AJ113" s="1"/>
    </row>
    <row r="114" spans="1:36" ht="6.6" customHeight="1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"/>
      <c r="AJ114" s="1"/>
    </row>
    <row r="115" spans="1:36" ht="30.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9" customHeight="1">
      <c r="A116" s="19" t="s">
        <v>32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7.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4.45" customHeight="1">
      <c r="A118" s="1"/>
      <c r="B118" s="1"/>
      <c r="C118" s="1"/>
      <c r="D118" s="18">
        <v>2867.72</v>
      </c>
      <c r="E118" s="18"/>
      <c r="F118" s="18">
        <v>2569.19</v>
      </c>
      <c r="G118" s="18"/>
      <c r="H118" s="18"/>
      <c r="I118" s="18">
        <v>1133.08</v>
      </c>
      <c r="J118" s="18"/>
      <c r="K118" s="18">
        <v>932.46</v>
      </c>
      <c r="L118" s="18"/>
      <c r="M118" s="18"/>
      <c r="N118" s="18">
        <v>0</v>
      </c>
      <c r="O118" s="18"/>
      <c r="P118" s="18"/>
      <c r="Q118" s="18">
        <v>1532.46</v>
      </c>
      <c r="R118" s="18"/>
      <c r="S118" s="1"/>
      <c r="T118" s="1"/>
      <c r="U118" s="3">
        <v>1237.3499999999999</v>
      </c>
      <c r="V118" s="1"/>
      <c r="W118" s="1"/>
      <c r="X118" s="18">
        <v>1134.55</v>
      </c>
      <c r="Y118" s="18"/>
      <c r="Z118" s="18">
        <v>932.46</v>
      </c>
      <c r="AA118" s="18"/>
      <c r="AB118" s="18">
        <v>0</v>
      </c>
      <c r="AC118" s="18"/>
      <c r="AD118" s="18"/>
      <c r="AE118" s="18">
        <v>1832.46</v>
      </c>
      <c r="AF118" s="18"/>
      <c r="AG118" s="18"/>
      <c r="AH118" s="18"/>
      <c r="AI118" s="18"/>
      <c r="AJ118" s="1"/>
    </row>
    <row r="119" spans="1:36" ht="6.6" customHeight="1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"/>
      <c r="AJ119" s="1"/>
    </row>
    <row r="120" spans="1:36" ht="30.6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9" customHeight="1">
      <c r="A121" s="19" t="s">
        <v>33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7.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4.45" customHeight="1">
      <c r="A123" s="1"/>
      <c r="B123" s="1"/>
      <c r="C123" s="1"/>
      <c r="D123" s="18">
        <v>23616.87</v>
      </c>
      <c r="E123" s="18"/>
      <c r="F123" s="18">
        <v>27857.51</v>
      </c>
      <c r="G123" s="18"/>
      <c r="H123" s="18"/>
      <c r="I123" s="18">
        <v>5082.8999999999996</v>
      </c>
      <c r="J123" s="18"/>
      <c r="K123" s="18">
        <v>603.75</v>
      </c>
      <c r="L123" s="18"/>
      <c r="M123" s="18"/>
      <c r="N123" s="18">
        <v>0</v>
      </c>
      <c r="O123" s="18"/>
      <c r="P123" s="18"/>
      <c r="Q123" s="18">
        <v>293.83999999999997</v>
      </c>
      <c r="R123" s="18"/>
      <c r="S123" s="1"/>
      <c r="T123" s="1"/>
      <c r="U123" s="3">
        <v>32042.82</v>
      </c>
      <c r="V123" s="1"/>
      <c r="W123" s="1"/>
      <c r="X123" s="18">
        <v>9323.5400000000009</v>
      </c>
      <c r="Y123" s="18"/>
      <c r="Z123" s="18">
        <v>603.75</v>
      </c>
      <c r="AA123" s="18"/>
      <c r="AB123" s="18">
        <v>0</v>
      </c>
      <c r="AC123" s="18"/>
      <c r="AD123" s="18"/>
      <c r="AE123" s="18">
        <v>293.83999999999997</v>
      </c>
      <c r="AF123" s="18"/>
      <c r="AG123" s="18"/>
      <c r="AH123" s="18"/>
      <c r="AI123" s="18"/>
      <c r="AJ123" s="1"/>
    </row>
    <row r="124" spans="1:36" ht="6.6" customHeight="1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"/>
      <c r="AJ124" s="1"/>
    </row>
    <row r="125" spans="1:36" ht="30.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9" customHeight="1">
      <c r="A126" s="19" t="s">
        <v>34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7.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4.45" customHeight="1">
      <c r="A128" s="1"/>
      <c r="B128" s="1"/>
      <c r="C128" s="1"/>
      <c r="D128" s="18">
        <v>55977.97</v>
      </c>
      <c r="E128" s="18"/>
      <c r="F128" s="18">
        <v>47692.46</v>
      </c>
      <c r="G128" s="18"/>
      <c r="H128" s="18"/>
      <c r="I128" s="18">
        <v>9979.7999999999993</v>
      </c>
      <c r="J128" s="18"/>
      <c r="K128" s="18">
        <v>2515.7399999999998</v>
      </c>
      <c r="L128" s="18"/>
      <c r="M128" s="18"/>
      <c r="N128" s="18">
        <v>0</v>
      </c>
      <c r="O128" s="18"/>
      <c r="P128" s="18"/>
      <c r="Q128" s="18">
        <v>1383.52</v>
      </c>
      <c r="R128" s="18"/>
      <c r="S128" s="1"/>
      <c r="T128" s="1"/>
      <c r="U128" s="3">
        <v>53773</v>
      </c>
      <c r="V128" s="1"/>
      <c r="W128" s="1"/>
      <c r="X128" s="18">
        <v>16460.54</v>
      </c>
      <c r="Y128" s="18"/>
      <c r="Z128" s="18">
        <v>16091.99</v>
      </c>
      <c r="AA128" s="18"/>
      <c r="AB128" s="18">
        <v>0</v>
      </c>
      <c r="AC128" s="18"/>
      <c r="AD128" s="18"/>
      <c r="AE128" s="18">
        <v>2573.52</v>
      </c>
      <c r="AF128" s="18"/>
      <c r="AG128" s="18"/>
      <c r="AH128" s="18"/>
      <c r="AI128" s="18"/>
      <c r="AJ128" s="1"/>
    </row>
    <row r="129" spans="1:36" ht="6.6" customHeight="1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"/>
      <c r="AJ129" s="1"/>
    </row>
    <row r="130" spans="1:36" ht="30.6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9" customHeight="1">
      <c r="A131" s="19" t="s">
        <v>35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7.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4.45" customHeight="1">
      <c r="A133" s="1"/>
      <c r="B133" s="1"/>
      <c r="C133" s="1"/>
      <c r="D133" s="18">
        <v>4736.74</v>
      </c>
      <c r="E133" s="18"/>
      <c r="F133" s="18">
        <v>4738.9799999999996</v>
      </c>
      <c r="G133" s="18"/>
      <c r="H133" s="18"/>
      <c r="I133" s="18">
        <v>0.94</v>
      </c>
      <c r="J133" s="18"/>
      <c r="K133" s="18">
        <v>0</v>
      </c>
      <c r="L133" s="18"/>
      <c r="M133" s="18"/>
      <c r="N133" s="18">
        <v>0</v>
      </c>
      <c r="O133" s="18"/>
      <c r="P133" s="18"/>
      <c r="Q133" s="18">
        <v>157.97</v>
      </c>
      <c r="R133" s="18"/>
      <c r="S133" s="1"/>
      <c r="T133" s="1"/>
      <c r="U133" s="3">
        <v>4581.95</v>
      </c>
      <c r="V133" s="1"/>
      <c r="W133" s="1"/>
      <c r="X133" s="18">
        <v>3.18</v>
      </c>
      <c r="Y133" s="18"/>
      <c r="Z133" s="18">
        <v>0</v>
      </c>
      <c r="AA133" s="18"/>
      <c r="AB133" s="18">
        <v>0</v>
      </c>
      <c r="AC133" s="18"/>
      <c r="AD133" s="18"/>
      <c r="AE133" s="18">
        <v>157.97</v>
      </c>
      <c r="AF133" s="18"/>
      <c r="AG133" s="18"/>
      <c r="AH133" s="18"/>
      <c r="AI133" s="18"/>
      <c r="AJ133" s="1"/>
    </row>
    <row r="134" spans="1:36" ht="6.6" customHeight="1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"/>
      <c r="AJ134" s="1"/>
    </row>
    <row r="135" spans="1:36" ht="30.6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4.150000000000000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6.6" customHeight="1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"/>
      <c r="AJ137" s="1"/>
    </row>
    <row r="138" spans="1:36" ht="7.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4.45" customHeight="1">
      <c r="A139" s="1"/>
      <c r="B139" s="20" t="s">
        <v>36</v>
      </c>
      <c r="C139" s="20"/>
      <c r="D139" s="20"/>
      <c r="E139" s="1"/>
      <c r="F139" s="18">
        <v>1207249.1000000001</v>
      </c>
      <c r="G139" s="18"/>
      <c r="H139" s="18"/>
      <c r="I139" s="18">
        <v>322076.84999999998</v>
      </c>
      <c r="J139" s="18"/>
      <c r="K139" s="18">
        <v>211814.06</v>
      </c>
      <c r="L139" s="18"/>
      <c r="M139" s="18"/>
      <c r="N139" s="18">
        <v>0</v>
      </c>
      <c r="O139" s="18"/>
      <c r="P139" s="18"/>
      <c r="Q139" s="18">
        <v>94109.67</v>
      </c>
      <c r="R139" s="18"/>
      <c r="S139" s="1"/>
      <c r="T139" s="1"/>
      <c r="U139" s="3">
        <v>1223402.22</v>
      </c>
      <c r="V139" s="1"/>
      <c r="W139" s="1"/>
      <c r="X139" s="18">
        <v>564863.96</v>
      </c>
      <c r="Y139" s="18"/>
      <c r="Z139" s="18">
        <v>420561.49</v>
      </c>
      <c r="AA139" s="18"/>
      <c r="AB139" s="18">
        <v>0</v>
      </c>
      <c r="AC139" s="18"/>
      <c r="AD139" s="18"/>
      <c r="AE139" s="18">
        <v>218494.16</v>
      </c>
      <c r="AF139" s="18"/>
      <c r="AG139" s="18"/>
      <c r="AH139" s="18"/>
      <c r="AI139" s="18"/>
      <c r="AJ139" s="1"/>
    </row>
    <row r="140" spans="1:36" ht="7.7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4.45" customHeight="1">
      <c r="A141" s="1"/>
      <c r="B141" s="20" t="s">
        <v>37</v>
      </c>
      <c r="C141" s="20"/>
      <c r="D141" s="20"/>
      <c r="E141" s="20"/>
      <c r="F141" s="18">
        <v>1297593.9099999999</v>
      </c>
      <c r="G141" s="18"/>
      <c r="H141" s="1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6.6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</sheetData>
  <mergeCells count="330">
    <mergeCell ref="F141:H141"/>
    <mergeCell ref="AE139:AI139"/>
    <mergeCell ref="Q139:R139"/>
    <mergeCell ref="B137:AH137"/>
    <mergeCell ref="B139:D139"/>
    <mergeCell ref="B141:E141"/>
    <mergeCell ref="B134:AH134"/>
    <mergeCell ref="F139:H139"/>
    <mergeCell ref="Z139:AA139"/>
    <mergeCell ref="X139:Y139"/>
    <mergeCell ref="AB139:AD139"/>
    <mergeCell ref="K139:M139"/>
    <mergeCell ref="I139:J139"/>
    <mergeCell ref="N139:P139"/>
    <mergeCell ref="B129:AH129"/>
    <mergeCell ref="Q133:R133"/>
    <mergeCell ref="AE133:AI133"/>
    <mergeCell ref="D133:E133"/>
    <mergeCell ref="N133:P133"/>
    <mergeCell ref="I133:J133"/>
    <mergeCell ref="K133:M133"/>
    <mergeCell ref="AB133:AD133"/>
    <mergeCell ref="X133:Y133"/>
    <mergeCell ref="Z133:AA133"/>
    <mergeCell ref="F133:H133"/>
    <mergeCell ref="A131:O131"/>
    <mergeCell ref="B124:AH124"/>
    <mergeCell ref="Q128:R128"/>
    <mergeCell ref="AE128:AI128"/>
    <mergeCell ref="D128:E128"/>
    <mergeCell ref="N128:P128"/>
    <mergeCell ref="I128:J128"/>
    <mergeCell ref="K128:M128"/>
    <mergeCell ref="AB128:AD128"/>
    <mergeCell ref="X128:Y128"/>
    <mergeCell ref="Z128:AA128"/>
    <mergeCell ref="F128:H128"/>
    <mergeCell ref="A126:O126"/>
    <mergeCell ref="B119:AH119"/>
    <mergeCell ref="Q123:R123"/>
    <mergeCell ref="AE123:AI123"/>
    <mergeCell ref="D123:E123"/>
    <mergeCell ref="N123:P123"/>
    <mergeCell ref="I123:J123"/>
    <mergeCell ref="K123:M123"/>
    <mergeCell ref="AB123:AD123"/>
    <mergeCell ref="X123:Y123"/>
    <mergeCell ref="Z123:AA123"/>
    <mergeCell ref="F123:H123"/>
    <mergeCell ref="A121:O121"/>
    <mergeCell ref="B114:AH114"/>
    <mergeCell ref="Q118:R118"/>
    <mergeCell ref="AE118:AI118"/>
    <mergeCell ref="D118:E118"/>
    <mergeCell ref="N118:P118"/>
    <mergeCell ref="I118:J118"/>
    <mergeCell ref="K118:M118"/>
    <mergeCell ref="AB118:AD118"/>
    <mergeCell ref="X118:Y118"/>
    <mergeCell ref="Z118:AA118"/>
    <mergeCell ref="F118:H118"/>
    <mergeCell ref="A116:O116"/>
    <mergeCell ref="B109:AH109"/>
    <mergeCell ref="Q113:R113"/>
    <mergeCell ref="AE113:AI113"/>
    <mergeCell ref="D113:E113"/>
    <mergeCell ref="N113:P113"/>
    <mergeCell ref="I113:J113"/>
    <mergeCell ref="K113:M113"/>
    <mergeCell ref="AB113:AD113"/>
    <mergeCell ref="X113:Y113"/>
    <mergeCell ref="Z113:AA113"/>
    <mergeCell ref="F113:H113"/>
    <mergeCell ref="A111:O111"/>
    <mergeCell ref="B104:AH104"/>
    <mergeCell ref="Q108:R108"/>
    <mergeCell ref="AE108:AI108"/>
    <mergeCell ref="D108:E108"/>
    <mergeCell ref="N108:P108"/>
    <mergeCell ref="I108:J108"/>
    <mergeCell ref="K108:M108"/>
    <mergeCell ref="AB108:AD108"/>
    <mergeCell ref="X108:Y108"/>
    <mergeCell ref="Z108:AA108"/>
    <mergeCell ref="F108:H108"/>
    <mergeCell ref="A106:O106"/>
    <mergeCell ref="B99:AH99"/>
    <mergeCell ref="Q103:R103"/>
    <mergeCell ref="AE103:AI103"/>
    <mergeCell ref="D103:E103"/>
    <mergeCell ref="N103:P103"/>
    <mergeCell ref="I103:J103"/>
    <mergeCell ref="K103:M103"/>
    <mergeCell ref="AB103:AD103"/>
    <mergeCell ref="X103:Y103"/>
    <mergeCell ref="Z103:AA103"/>
    <mergeCell ref="F103:H103"/>
    <mergeCell ref="A101:O101"/>
    <mergeCell ref="B94:AH94"/>
    <mergeCell ref="Q98:R98"/>
    <mergeCell ref="AE98:AI98"/>
    <mergeCell ref="D98:E98"/>
    <mergeCell ref="N98:P98"/>
    <mergeCell ref="I98:J98"/>
    <mergeCell ref="K98:M98"/>
    <mergeCell ref="AB98:AD98"/>
    <mergeCell ref="X98:Y98"/>
    <mergeCell ref="Z98:AA98"/>
    <mergeCell ref="F98:H98"/>
    <mergeCell ref="A96:O96"/>
    <mergeCell ref="B89:AH89"/>
    <mergeCell ref="Q93:R93"/>
    <mergeCell ref="AE93:AI93"/>
    <mergeCell ref="D93:E93"/>
    <mergeCell ref="N93:P93"/>
    <mergeCell ref="I93:J93"/>
    <mergeCell ref="K93:M93"/>
    <mergeCell ref="AB93:AD93"/>
    <mergeCell ref="X93:Y93"/>
    <mergeCell ref="Z93:AA93"/>
    <mergeCell ref="F93:H93"/>
    <mergeCell ref="A91:O91"/>
    <mergeCell ref="B84:AH84"/>
    <mergeCell ref="Q88:R88"/>
    <mergeCell ref="AE88:AI88"/>
    <mergeCell ref="D88:E88"/>
    <mergeCell ref="N88:P88"/>
    <mergeCell ref="I88:J88"/>
    <mergeCell ref="K88:M88"/>
    <mergeCell ref="AB88:AD88"/>
    <mergeCell ref="X88:Y88"/>
    <mergeCell ref="Z88:AA88"/>
    <mergeCell ref="F88:H88"/>
    <mergeCell ref="A86:O86"/>
    <mergeCell ref="B79:AH79"/>
    <mergeCell ref="Q83:R83"/>
    <mergeCell ref="AE83:AI83"/>
    <mergeCell ref="D83:E83"/>
    <mergeCell ref="N83:P83"/>
    <mergeCell ref="I83:J83"/>
    <mergeCell ref="K83:M83"/>
    <mergeCell ref="AB83:AD83"/>
    <mergeCell ref="X83:Y83"/>
    <mergeCell ref="Z83:AA83"/>
    <mergeCell ref="F83:H83"/>
    <mergeCell ref="A81:O81"/>
    <mergeCell ref="B74:AH74"/>
    <mergeCell ref="Q78:R78"/>
    <mergeCell ref="AE78:AI78"/>
    <mergeCell ref="D78:E78"/>
    <mergeCell ref="N78:P78"/>
    <mergeCell ref="I78:J78"/>
    <mergeCell ref="K78:M78"/>
    <mergeCell ref="AB78:AD78"/>
    <mergeCell ref="X78:Y78"/>
    <mergeCell ref="Z78:AA78"/>
    <mergeCell ref="F78:H78"/>
    <mergeCell ref="A76:O76"/>
    <mergeCell ref="B69:AH69"/>
    <mergeCell ref="Q73:R73"/>
    <mergeCell ref="AE73:AI73"/>
    <mergeCell ref="D73:E73"/>
    <mergeCell ref="N73:P73"/>
    <mergeCell ref="I73:J73"/>
    <mergeCell ref="K73:M73"/>
    <mergeCell ref="AB73:AD73"/>
    <mergeCell ref="X73:Y73"/>
    <mergeCell ref="Z73:AA73"/>
    <mergeCell ref="F73:H73"/>
    <mergeCell ref="A71:O71"/>
    <mergeCell ref="B64:AH64"/>
    <mergeCell ref="Q68:R68"/>
    <mergeCell ref="AE68:AI68"/>
    <mergeCell ref="D68:E68"/>
    <mergeCell ref="N68:P68"/>
    <mergeCell ref="I68:J68"/>
    <mergeCell ref="K68:M68"/>
    <mergeCell ref="AB68:AD68"/>
    <mergeCell ref="X68:Y68"/>
    <mergeCell ref="Z68:AA68"/>
    <mergeCell ref="F68:H68"/>
    <mergeCell ref="A66:O66"/>
    <mergeCell ref="B59:AH59"/>
    <mergeCell ref="Q63:R63"/>
    <mergeCell ref="AE63:AI63"/>
    <mergeCell ref="D63:E63"/>
    <mergeCell ref="N63:P63"/>
    <mergeCell ref="I63:J63"/>
    <mergeCell ref="K63:M63"/>
    <mergeCell ref="AB63:AD63"/>
    <mergeCell ref="X63:Y63"/>
    <mergeCell ref="Z63:AA63"/>
    <mergeCell ref="F63:H63"/>
    <mergeCell ref="A61:O61"/>
    <mergeCell ref="B54:AH54"/>
    <mergeCell ref="Q58:R58"/>
    <mergeCell ref="AE58:AI58"/>
    <mergeCell ref="D58:E58"/>
    <mergeCell ref="N58:P58"/>
    <mergeCell ref="I58:J58"/>
    <mergeCell ref="K58:M58"/>
    <mergeCell ref="AB58:AD58"/>
    <mergeCell ref="X58:Y58"/>
    <mergeCell ref="Z58:AA58"/>
    <mergeCell ref="F58:H58"/>
    <mergeCell ref="A56:O56"/>
    <mergeCell ref="B49:AH49"/>
    <mergeCell ref="Q53:R53"/>
    <mergeCell ref="AE53:AI53"/>
    <mergeCell ref="D53:E53"/>
    <mergeCell ref="N53:P53"/>
    <mergeCell ref="I53:J53"/>
    <mergeCell ref="K53:M53"/>
    <mergeCell ref="AB53:AD53"/>
    <mergeCell ref="X53:Y53"/>
    <mergeCell ref="Z53:AA53"/>
    <mergeCell ref="F53:H53"/>
    <mergeCell ref="A51:O51"/>
    <mergeCell ref="B44:AH44"/>
    <mergeCell ref="Q48:R48"/>
    <mergeCell ref="AE48:AI48"/>
    <mergeCell ref="D48:E48"/>
    <mergeCell ref="N48:P48"/>
    <mergeCell ref="I48:J48"/>
    <mergeCell ref="K48:M48"/>
    <mergeCell ref="AB48:AD48"/>
    <mergeCell ref="X48:Y48"/>
    <mergeCell ref="Z48:AA48"/>
    <mergeCell ref="F48:H48"/>
    <mergeCell ref="A46:O46"/>
    <mergeCell ref="B39:AH39"/>
    <mergeCell ref="Q43:R43"/>
    <mergeCell ref="AE43:AI43"/>
    <mergeCell ref="D43:E43"/>
    <mergeCell ref="N43:P43"/>
    <mergeCell ref="I43:J43"/>
    <mergeCell ref="K43:M43"/>
    <mergeCell ref="AB43:AD43"/>
    <mergeCell ref="X43:Y43"/>
    <mergeCell ref="Z43:AA43"/>
    <mergeCell ref="F43:H43"/>
    <mergeCell ref="A41:O41"/>
    <mergeCell ref="B34:AH34"/>
    <mergeCell ref="Q38:R38"/>
    <mergeCell ref="AE38:AI38"/>
    <mergeCell ref="D38:E38"/>
    <mergeCell ref="N38:P38"/>
    <mergeCell ref="I38:J38"/>
    <mergeCell ref="K38:M38"/>
    <mergeCell ref="AB38:AD38"/>
    <mergeCell ref="X38:Y38"/>
    <mergeCell ref="Z38:AA38"/>
    <mergeCell ref="F38:H38"/>
    <mergeCell ref="A36:O36"/>
    <mergeCell ref="B29:AH29"/>
    <mergeCell ref="Q33:R33"/>
    <mergeCell ref="AE33:AI33"/>
    <mergeCell ref="D33:E33"/>
    <mergeCell ref="N33:P33"/>
    <mergeCell ref="I33:J33"/>
    <mergeCell ref="K33:M33"/>
    <mergeCell ref="AB33:AD33"/>
    <mergeCell ref="X33:Y33"/>
    <mergeCell ref="Z33:AA33"/>
    <mergeCell ref="F33:H33"/>
    <mergeCell ref="A31:O31"/>
    <mergeCell ref="B24:AH24"/>
    <mergeCell ref="Q28:R28"/>
    <mergeCell ref="AE28:AI28"/>
    <mergeCell ref="D28:E28"/>
    <mergeCell ref="N28:P28"/>
    <mergeCell ref="I28:J28"/>
    <mergeCell ref="K28:M28"/>
    <mergeCell ref="AB28:AD28"/>
    <mergeCell ref="X28:Y28"/>
    <mergeCell ref="Z28:AA28"/>
    <mergeCell ref="F28:H28"/>
    <mergeCell ref="A26:O26"/>
    <mergeCell ref="B19:AH19"/>
    <mergeCell ref="Q23:R23"/>
    <mergeCell ref="AE23:AI23"/>
    <mergeCell ref="D23:E23"/>
    <mergeCell ref="N23:P23"/>
    <mergeCell ref="I23:J23"/>
    <mergeCell ref="K23:M23"/>
    <mergeCell ref="AB23:AD23"/>
    <mergeCell ref="X23:Y23"/>
    <mergeCell ref="Z23:AA23"/>
    <mergeCell ref="F23:H23"/>
    <mergeCell ref="A21:O21"/>
    <mergeCell ref="A11:O11"/>
    <mergeCell ref="B14:AH14"/>
    <mergeCell ref="Q18:R18"/>
    <mergeCell ref="AE18:AI18"/>
    <mergeCell ref="D18:E18"/>
    <mergeCell ref="N18:P18"/>
    <mergeCell ref="I18:J18"/>
    <mergeCell ref="K18:M18"/>
    <mergeCell ref="AB18:AD18"/>
    <mergeCell ref="X18:Y18"/>
    <mergeCell ref="Z18:AA18"/>
    <mergeCell ref="F18:H18"/>
    <mergeCell ref="A16:O16"/>
    <mergeCell ref="Q13:R13"/>
    <mergeCell ref="AE13:AI13"/>
    <mergeCell ref="D13:E13"/>
    <mergeCell ref="N13:P13"/>
    <mergeCell ref="I13:J13"/>
    <mergeCell ref="K13:M13"/>
    <mergeCell ref="AB13:AD13"/>
    <mergeCell ref="X13:Y13"/>
    <mergeCell ref="Z13:AA13"/>
    <mergeCell ref="F13:H13"/>
    <mergeCell ref="A4:AI4"/>
    <mergeCell ref="A3:AI3"/>
    <mergeCell ref="A2:AI2"/>
    <mergeCell ref="H8:I8"/>
    <mergeCell ref="A9:AG9"/>
    <mergeCell ref="W6:AE6"/>
    <mergeCell ref="O8:Q8"/>
    <mergeCell ref="W7:AF7"/>
    <mergeCell ref="Y8:Z8"/>
    <mergeCell ref="T8:U8"/>
    <mergeCell ref="J7:R7"/>
    <mergeCell ref="C8:F8"/>
    <mergeCell ref="AA8:AB8"/>
    <mergeCell ref="M8:N8"/>
    <mergeCell ref="J8:K8"/>
    <mergeCell ref="J6:R6"/>
    <mergeCell ref="AE8:AI8"/>
  </mergeCells>
  <pageMargins left="0.20000000298023224" right="0.20000000298023224" top="0.20000000298023224" bottom="0.20000000298023224" header="0" footer="0"/>
  <pageSetup orientation="landscape"/>
  <headerFooter>
    <oddFooter>&amp;L&amp;"Tahoma"&amp;8&amp;I&amp;K000080 11/2/2023 3:22:43 PM&amp;I&amp;K&amp;C&amp;"Tahoma"&amp;8&amp;I&amp;K000080 Hardin County Schools&amp;I&amp;K&amp;R&amp;"Tahoma"&amp;8&amp;I&amp;K000080 Page 1 of 1&amp;I&amp;K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10" sqref="G10"/>
    </sheetView>
  </sheetViews>
  <sheetFormatPr defaultRowHeight="15"/>
  <cols>
    <col min="1" max="1" width="19.85546875" bestFit="1" customWidth="1"/>
    <col min="2" max="2" width="17" bestFit="1" customWidth="1"/>
    <col min="3" max="3" width="17.42578125" bestFit="1" customWidth="1"/>
    <col min="4" max="4" width="17.42578125" customWidth="1"/>
    <col min="5" max="5" width="23.7109375" bestFit="1" customWidth="1"/>
    <col min="6" max="6" width="23.7109375" style="11" bestFit="1" customWidth="1"/>
    <col min="7" max="7" width="33.28515625" customWidth="1"/>
  </cols>
  <sheetData>
    <row r="1" spans="1:7">
      <c r="A1" s="4" t="s">
        <v>38</v>
      </c>
      <c r="B1" s="5" t="s">
        <v>62</v>
      </c>
      <c r="C1" s="6" t="s">
        <v>63</v>
      </c>
      <c r="D1" s="6" t="s">
        <v>9</v>
      </c>
      <c r="E1" s="6" t="s">
        <v>39</v>
      </c>
      <c r="F1" s="10" t="s">
        <v>64</v>
      </c>
    </row>
    <row r="2" spans="1:7">
      <c r="A2" s="7" t="s">
        <v>40</v>
      </c>
      <c r="B2" s="8">
        <v>110479.6</v>
      </c>
      <c r="C2" s="9">
        <v>54532.72</v>
      </c>
      <c r="D2" s="9">
        <v>35403.019999999997</v>
      </c>
      <c r="E2" s="9">
        <f>+B2-C2-D2</f>
        <v>20543.860000000008</v>
      </c>
      <c r="F2" s="11">
        <v>0.81399999999999995</v>
      </c>
      <c r="G2" t="s">
        <v>66</v>
      </c>
    </row>
    <row r="3" spans="1:7">
      <c r="A3" s="7" t="s">
        <v>41</v>
      </c>
      <c r="B3" s="8">
        <v>81891</v>
      </c>
      <c r="C3" s="9">
        <v>25713.18</v>
      </c>
      <c r="D3" s="9">
        <v>10008.76</v>
      </c>
      <c r="E3" s="9">
        <f t="shared" ref="E3:E25" si="0">+B3-C3-D3</f>
        <v>46169.06</v>
      </c>
      <c r="F3" s="11">
        <v>0.436</v>
      </c>
    </row>
    <row r="4" spans="1:7">
      <c r="A4" s="7" t="s">
        <v>42</v>
      </c>
      <c r="B4" s="8">
        <v>78049.350000000006</v>
      </c>
      <c r="C4" s="9">
        <v>14832.6</v>
      </c>
      <c r="D4" s="9">
        <v>9228.9699999999993</v>
      </c>
      <c r="E4" s="9">
        <f t="shared" si="0"/>
        <v>53987.780000000006</v>
      </c>
      <c r="F4" s="11">
        <v>0.308</v>
      </c>
    </row>
    <row r="5" spans="1:7">
      <c r="A5" s="7" t="s">
        <v>43</v>
      </c>
      <c r="B5" s="8">
        <v>120676.55</v>
      </c>
      <c r="C5" s="9">
        <v>55515.68</v>
      </c>
      <c r="D5" s="9">
        <v>24424.22</v>
      </c>
      <c r="E5" s="9">
        <f t="shared" si="0"/>
        <v>40736.65</v>
      </c>
      <c r="F5" s="11">
        <v>0.66200000000000003</v>
      </c>
    </row>
    <row r="6" spans="1:7">
      <c r="A6" s="7" t="s">
        <v>44</v>
      </c>
      <c r="B6" s="8">
        <v>59019.08</v>
      </c>
      <c r="C6" s="9">
        <v>16671.919999999998</v>
      </c>
      <c r="D6" s="9">
        <v>7196.85</v>
      </c>
      <c r="E6" s="9">
        <f t="shared" si="0"/>
        <v>35150.310000000005</v>
      </c>
      <c r="F6" s="11">
        <v>0.40400000000000003</v>
      </c>
    </row>
    <row r="7" spans="1:7">
      <c r="A7" s="7" t="s">
        <v>45</v>
      </c>
      <c r="B7" s="8">
        <v>68184.88</v>
      </c>
      <c r="C7" s="9">
        <v>29897.18</v>
      </c>
      <c r="D7" s="9">
        <v>13566.59</v>
      </c>
      <c r="E7" s="9">
        <f t="shared" si="0"/>
        <v>24721.110000000004</v>
      </c>
      <c r="F7" s="11">
        <v>0.63700000000000001</v>
      </c>
    </row>
    <row r="8" spans="1:7">
      <c r="A8" s="7" t="s">
        <v>46</v>
      </c>
      <c r="B8" s="8">
        <v>51357.440000000002</v>
      </c>
      <c r="C8" s="9">
        <v>22498.23</v>
      </c>
      <c r="D8" s="9">
        <v>10534.24</v>
      </c>
      <c r="E8" s="9">
        <f t="shared" si="0"/>
        <v>18324.97</v>
      </c>
      <c r="F8" s="11">
        <v>0.64300000000000002</v>
      </c>
    </row>
    <row r="9" spans="1:7">
      <c r="A9" s="7" t="s">
        <v>47</v>
      </c>
      <c r="B9" s="8">
        <v>70644.5</v>
      </c>
      <c r="C9" s="9">
        <v>38577.26</v>
      </c>
      <c r="D9" s="9">
        <v>19287.12</v>
      </c>
      <c r="E9" s="9">
        <f t="shared" si="0"/>
        <v>12780.119999999999</v>
      </c>
      <c r="F9" s="11">
        <v>0.81899999999999995</v>
      </c>
    </row>
    <row r="10" spans="1:7">
      <c r="A10" s="7" t="s">
        <v>48</v>
      </c>
      <c r="B10" s="8">
        <v>109502.66</v>
      </c>
      <c r="C10" s="9">
        <v>43878.400000000001</v>
      </c>
      <c r="D10" s="9">
        <v>23707.08</v>
      </c>
      <c r="E10" s="9">
        <f t="shared" si="0"/>
        <v>41917.180000000008</v>
      </c>
      <c r="F10" s="11">
        <v>0.61699999999999999</v>
      </c>
    </row>
    <row r="11" spans="1:7">
      <c r="A11" s="7" t="s">
        <v>49</v>
      </c>
      <c r="B11" s="8">
        <v>45416.25</v>
      </c>
      <c r="C11" s="9">
        <v>24179.75</v>
      </c>
      <c r="D11" s="9">
        <v>7085.54</v>
      </c>
      <c r="E11" s="9">
        <f t="shared" si="0"/>
        <v>14150.96</v>
      </c>
      <c r="F11" s="11">
        <v>0.68799999999999994</v>
      </c>
    </row>
    <row r="12" spans="1:7">
      <c r="A12" s="7" t="s">
        <v>50</v>
      </c>
      <c r="B12" s="8">
        <v>88009.52</v>
      </c>
      <c r="C12" s="9">
        <v>19525.98</v>
      </c>
      <c r="D12" s="9">
        <v>14825.68</v>
      </c>
      <c r="E12" s="9">
        <f t="shared" si="0"/>
        <v>53657.860000000008</v>
      </c>
      <c r="F12" s="11">
        <v>0.39</v>
      </c>
    </row>
    <row r="13" spans="1:7">
      <c r="A13" s="7" t="s">
        <v>51</v>
      </c>
      <c r="B13" s="8">
        <v>72796.44</v>
      </c>
      <c r="C13" s="9">
        <v>30494.43</v>
      </c>
      <c r="D13" s="9">
        <v>11331.77</v>
      </c>
      <c r="E13" s="9">
        <f t="shared" si="0"/>
        <v>30970.240000000002</v>
      </c>
      <c r="F13" s="11">
        <v>0.57499999999999996</v>
      </c>
    </row>
    <row r="14" spans="1:7">
      <c r="A14" s="7" t="s">
        <v>52</v>
      </c>
      <c r="B14" s="8">
        <v>91217.05</v>
      </c>
      <c r="C14" s="9">
        <v>38025.51</v>
      </c>
      <c r="D14" s="9">
        <v>9219.66</v>
      </c>
      <c r="E14" s="9">
        <f t="shared" si="0"/>
        <v>43971.880000000005</v>
      </c>
      <c r="F14" s="11">
        <v>0.51800000000000002</v>
      </c>
    </row>
    <row r="15" spans="1:7">
      <c r="A15" s="7" t="s">
        <v>65</v>
      </c>
      <c r="B15" s="8">
        <v>126623.2</v>
      </c>
      <c r="C15" s="9">
        <v>38308.29</v>
      </c>
      <c r="D15" s="9">
        <v>16177.87</v>
      </c>
      <c r="E15" s="9">
        <f t="shared" si="0"/>
        <v>72137.040000000008</v>
      </c>
      <c r="F15" s="11">
        <v>0.43</v>
      </c>
    </row>
    <row r="16" spans="1:7">
      <c r="A16" s="7" t="s">
        <v>53</v>
      </c>
      <c r="B16" s="8">
        <v>408543.23</v>
      </c>
      <c r="C16" s="9">
        <v>82387.820000000007</v>
      </c>
      <c r="D16" s="9">
        <v>53428.28</v>
      </c>
      <c r="E16" s="9">
        <f t="shared" si="0"/>
        <v>272727.13</v>
      </c>
      <c r="F16" s="11">
        <v>0.33200000000000002</v>
      </c>
    </row>
    <row r="17" spans="1:6">
      <c r="A17" s="7" t="s">
        <v>54</v>
      </c>
      <c r="B17" s="8">
        <v>96174.69</v>
      </c>
      <c r="C17" s="9">
        <v>24070.69</v>
      </c>
      <c r="D17" s="9">
        <v>12204.1</v>
      </c>
      <c r="E17" s="9">
        <f t="shared" si="0"/>
        <v>59899.9</v>
      </c>
      <c r="F17" s="11">
        <v>0.377</v>
      </c>
    </row>
    <row r="18" spans="1:6">
      <c r="A18" s="7" t="s">
        <v>55</v>
      </c>
      <c r="B18" s="8">
        <v>50964.04</v>
      </c>
      <c r="C18" s="9">
        <v>21433.85</v>
      </c>
      <c r="D18" s="9">
        <v>14222.11</v>
      </c>
      <c r="E18" s="9">
        <f t="shared" si="0"/>
        <v>15308.080000000002</v>
      </c>
      <c r="F18" s="11">
        <v>0.7</v>
      </c>
    </row>
    <row r="19" spans="1:6">
      <c r="A19" s="7" t="s">
        <v>56</v>
      </c>
      <c r="B19" s="8">
        <v>77173.22</v>
      </c>
      <c r="C19" s="9">
        <v>34149.370000000003</v>
      </c>
      <c r="D19" s="9">
        <v>15878.33</v>
      </c>
      <c r="E19" s="9">
        <f t="shared" si="0"/>
        <v>27145.519999999997</v>
      </c>
      <c r="F19" s="11">
        <v>0.64800000000000002</v>
      </c>
    </row>
    <row r="20" spans="1:6">
      <c r="A20" s="7" t="s">
        <v>57</v>
      </c>
      <c r="B20" s="8">
        <v>66581.52</v>
      </c>
      <c r="C20" s="9">
        <v>39661.019999999997</v>
      </c>
      <c r="D20" s="9">
        <v>11072.52</v>
      </c>
      <c r="E20" s="9">
        <f t="shared" si="0"/>
        <v>15847.980000000007</v>
      </c>
      <c r="F20" s="11">
        <v>0.76200000000000001</v>
      </c>
    </row>
    <row r="21" spans="1:6">
      <c r="A21" s="7" t="s">
        <v>58</v>
      </c>
      <c r="B21" s="8">
        <v>69512.77</v>
      </c>
      <c r="C21" s="9">
        <v>20992.02</v>
      </c>
      <c r="D21" s="9">
        <v>8051.5</v>
      </c>
      <c r="E21" s="9">
        <f t="shared" si="0"/>
        <v>40469.25</v>
      </c>
      <c r="F21" s="11">
        <v>0.41799999999999998</v>
      </c>
    </row>
    <row r="22" spans="1:6">
      <c r="A22" s="7" t="s">
        <v>59</v>
      </c>
      <c r="B22" s="8">
        <v>121507.52</v>
      </c>
      <c r="C22" s="9">
        <v>26747.56</v>
      </c>
      <c r="D22" s="9">
        <v>17750.61</v>
      </c>
      <c r="E22" s="9">
        <f t="shared" si="0"/>
        <v>77009.350000000006</v>
      </c>
      <c r="F22" s="11">
        <v>0.36599999999999999</v>
      </c>
    </row>
    <row r="23" spans="1:6">
      <c r="A23" s="7" t="s">
        <v>60</v>
      </c>
      <c r="B23" s="8">
        <v>277851.61</v>
      </c>
      <c r="C23" s="9">
        <v>115692.47</v>
      </c>
      <c r="D23" s="9">
        <v>58167.45</v>
      </c>
      <c r="E23" s="9">
        <f t="shared" si="0"/>
        <v>103991.68999999999</v>
      </c>
      <c r="F23" s="11">
        <v>0.626</v>
      </c>
    </row>
    <row r="24" spans="1:6">
      <c r="A24" s="7" t="s">
        <v>61</v>
      </c>
      <c r="B24" s="8">
        <v>91052.05</v>
      </c>
      <c r="C24" s="9">
        <v>24460.560000000001</v>
      </c>
      <c r="D24" s="9">
        <v>9691.98</v>
      </c>
      <c r="E24" s="9">
        <f t="shared" si="0"/>
        <v>56899.510000000009</v>
      </c>
      <c r="F24" s="11">
        <v>0.375</v>
      </c>
    </row>
    <row r="25" spans="1:6">
      <c r="A25" s="7"/>
      <c r="B25" s="8"/>
      <c r="C25" s="9"/>
      <c r="D25" s="9"/>
      <c r="E25" s="9">
        <f t="shared" si="0"/>
        <v>0</v>
      </c>
    </row>
    <row r="26" spans="1:6">
      <c r="A26" s="7"/>
      <c r="B26" s="8"/>
      <c r="C26" s="9"/>
      <c r="D26" s="9"/>
      <c r="E26" s="9"/>
    </row>
    <row r="27" spans="1:6">
      <c r="A27" s="7"/>
      <c r="B27" s="8"/>
      <c r="C27" s="9"/>
      <c r="D27" s="9"/>
      <c r="E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Act Funds</vt:lpstr>
      <vt:lpstr>PPA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Annis, Jessica</dc:creator>
  <cp:lastModifiedBy>Pawley, Kaycie</cp:lastModifiedBy>
  <dcterms:created xsi:type="dcterms:W3CDTF">2023-11-02T20:33:30Z</dcterms:created>
  <dcterms:modified xsi:type="dcterms:W3CDTF">2023-11-03T16:07:42Z</dcterms:modified>
</cp:coreProperties>
</file>