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EPTEMBER 25 2023 REGULAR MEETING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Sheet1!$A$1:$J$120</definedName>
    <definedName name="SPBookmark_fpWorkRelButExclML" localSheetId="0">Sheet1!#REF!</definedName>
    <definedName name="TOP" localSheetId="0">Sheet1!$C$3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59" i="1"/>
  <c r="F83" i="1" s="1"/>
</calcChain>
</file>

<file path=xl/sharedStrings.xml><?xml version="1.0" encoding="utf-8"?>
<sst xmlns="http://schemas.openxmlformats.org/spreadsheetml/2006/main" count="128" uniqueCount="100">
  <si>
    <t xml:space="preserve">BG1 PROJECT APPLICATION FORM (INITIAL) </t>
  </si>
  <si>
    <t>DISTRICT:</t>
  </si>
  <si>
    <t>BG NUMBER:</t>
  </si>
  <si>
    <t>Construction Delivery Method</t>
  </si>
  <si>
    <t>Procurement Standard</t>
  </si>
  <si>
    <t xml:space="preserve">Emergency </t>
  </si>
  <si>
    <t>Applicable Items</t>
  </si>
  <si>
    <t xml:space="preserve">New Building </t>
  </si>
  <si>
    <t>Addition</t>
  </si>
  <si>
    <t xml:space="preserve">Major Renovation </t>
  </si>
  <si>
    <t>GESC</t>
  </si>
  <si>
    <t>Roofing</t>
  </si>
  <si>
    <t>HVAC</t>
  </si>
  <si>
    <t xml:space="preserve">Life Safety / Security </t>
  </si>
  <si>
    <t>Minor Project</t>
  </si>
  <si>
    <t xml:space="preserve">New Relocatable Classroom </t>
  </si>
  <si>
    <t>Equipment / Furnishings Procurement</t>
  </si>
  <si>
    <t>Site</t>
  </si>
  <si>
    <t>DISTRICT FACILITY PLAN (DFP)</t>
  </si>
  <si>
    <t xml:space="preserve">  Compliance with 702 KAR 4:180 and 702 KAR 4:160</t>
  </si>
  <si>
    <t>DFP Approved Date</t>
  </si>
  <si>
    <t>DFP Priority</t>
  </si>
  <si>
    <t>Building Number:</t>
  </si>
  <si>
    <t xml:space="preserve">  Name: </t>
  </si>
  <si>
    <t xml:space="preserve">Scope </t>
  </si>
  <si>
    <t>Work Related to Project But Excluded from this BG1 Scope</t>
  </si>
  <si>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</si>
  <si>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</si>
  <si>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</si>
  <si>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</si>
  <si>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</si>
  <si>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</si>
  <si>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</si>
  <si>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</si>
  <si>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</si>
  <si>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</si>
  <si>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</si>
  <si>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</si>
  <si>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</si>
  <si>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</si>
  <si>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</si>
  <si>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</si>
  <si>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</si>
  <si>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</si>
  <si>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</si>
  <si>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</si>
  <si>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</si>
  <si>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</si>
  <si>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</si>
  <si>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</si>
  <si>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</si>
  <si>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</si>
  <si>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</si>
  <si>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</si>
  <si>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</si>
  <si>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</si>
  <si>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</si>
  <si>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</si>
  <si>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</si>
  <si>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</si>
  <si>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>Model Procurement</t>
  </si>
  <si>
    <t>Yes / No</t>
  </si>
  <si>
    <t xml:space="preserve">Provide a Complete Narrative of the Proposed Project </t>
  </si>
  <si>
    <t xml:space="preserve">Total Funds Available </t>
  </si>
  <si>
    <t>ADA Compliance</t>
  </si>
  <si>
    <t>Facility Name</t>
  </si>
  <si>
    <t>Bond Discount</t>
  </si>
  <si>
    <t xml:space="preserve">Site Acquisition </t>
  </si>
  <si>
    <t>Special Inspections</t>
  </si>
  <si>
    <t>Printing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</si>
  <si>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</si>
  <si>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</si>
  <si>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</si>
  <si>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</si>
  <si>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</si>
  <si>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</si>
  <si>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</si>
  <si>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Description of Scope</t>
  </si>
  <si>
    <t>Inventory</t>
  </si>
  <si>
    <t>Residual Funds</t>
  </si>
  <si>
    <t xml:space="preserve">Please be advised this form is for information only.   To generate the Initial BG-1 form for signature, this information must be posted into the FACPAC system for KDE reivew and approval.  </t>
  </si>
  <si>
    <t xml:space="preserve">General Contractor </t>
  </si>
  <si>
    <t xml:space="preserve">Spencer County </t>
  </si>
  <si>
    <t xml:space="preserve">To be determined </t>
  </si>
  <si>
    <t xml:space="preserve">Project Name: </t>
  </si>
  <si>
    <t>No</t>
  </si>
  <si>
    <t>Spencer County Early Learning Center Partial Renovation</t>
  </si>
  <si>
    <t>Yes</t>
  </si>
  <si>
    <t>TBD - Revision in Progress</t>
  </si>
  <si>
    <t>2c.5</t>
  </si>
  <si>
    <t>Spencer Co. Early Learning Center</t>
  </si>
  <si>
    <t>School</t>
  </si>
  <si>
    <t xml:space="preserve">  Type:  </t>
  </si>
  <si>
    <t>N/A</t>
  </si>
  <si>
    <t>casework, signage, HVAC modifications and upgrades, electrical and lighting upgrades,</t>
  </si>
  <si>
    <t>plumbing upgrades including fixtures, life safety systems including fire protection and</t>
  </si>
  <si>
    <t>Major renovation of the second floor of the building including roof replacement, interior finishes, door hardware,</t>
  </si>
  <si>
    <t>anunciation systems, security system upgrades, reconfiguring spaces for Preschool and Head Start, storm sewer upgrades.</t>
  </si>
  <si>
    <t>Asbestos Abatement</t>
  </si>
  <si>
    <t>Construction Contingency (8%)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</si>
</sst>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8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44" fontId="1" fillId="0" borderId="0" xfId="1" applyFont="1"/>
    <xf numFmtId="44" fontId="0" fillId="0" borderId="0" xfId="0" applyNumberFormat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40" zoomScaleNormal="100" workbookViewId="0">
      <selection activeCell="O97" sqref="O97"/>
    </sheetView>
  </sheetViews>
  <sheetFormatPr defaultRowHeight="14.4" x14ac:dyDescent="0.3"/>
  <cols>
    <col min="6" max="6" width="13.88671875" style="5" bestFit="1" customWidth="1"/>
    <col min="8" max="8" width="11.88671875" bestFit="1" customWidth="1"/>
    <col min="15" max="15" width="11.109375" bestFit="1" customWidth="1"/>
  </cols>
  <sheetData>
    <row r="1" spans="1:9" ht="18" x14ac:dyDescent="0.35">
      <c r="A1" s="3" t="s">
        <v>0</v>
      </c>
      <c r="B1" s="3"/>
      <c r="C1" s="3"/>
      <c r="D1" s="3"/>
    </row>
    <row r="2" spans="1:9" ht="18" x14ac:dyDescent="0.35">
      <c r="A2" s="3" t="s">
        <v>1</v>
      </c>
      <c r="B2" s="3"/>
      <c r="C2" s="9" t="s">
        <v>82</v>
      </c>
      <c r="D2" s="9"/>
      <c r="F2" s="10"/>
    </row>
    <row r="3" spans="1:9" ht="18" x14ac:dyDescent="0.35">
      <c r="A3" s="3" t="s">
        <v>84</v>
      </c>
      <c r="B3" s="3"/>
      <c r="C3" s="9" t="s">
        <v>86</v>
      </c>
      <c r="D3" s="9"/>
      <c r="E3" s="9"/>
      <c r="F3" s="9"/>
      <c r="G3" s="9"/>
      <c r="H3" s="9"/>
      <c r="I3" s="9"/>
    </row>
    <row r="4" spans="1:9" ht="18" x14ac:dyDescent="0.35">
      <c r="A4" s="3" t="s">
        <v>2</v>
      </c>
      <c r="B4" s="3"/>
      <c r="C4" s="9" t="s">
        <v>83</v>
      </c>
      <c r="D4" s="9"/>
      <c r="F4" s="10"/>
    </row>
    <row r="5" spans="1:9" ht="18" x14ac:dyDescent="0.35">
      <c r="A5" s="3"/>
    </row>
    <row r="8" spans="1:9" x14ac:dyDescent="0.3">
      <c r="A8" s="1" t="s">
        <v>3</v>
      </c>
      <c r="E8" t="s">
        <v>81</v>
      </c>
    </row>
    <row r="10" spans="1:9" x14ac:dyDescent="0.3">
      <c r="A10" s="1" t="s">
        <v>4</v>
      </c>
      <c r="E10" t="s">
        <v>60</v>
      </c>
    </row>
    <row r="12" spans="1:9" x14ac:dyDescent="0.3">
      <c r="A12" s="1" t="s">
        <v>5</v>
      </c>
      <c r="E12" t="s">
        <v>61</v>
      </c>
    </row>
    <row r="14" spans="1:9" ht="18" x14ac:dyDescent="0.35">
      <c r="A14" s="3" t="s">
        <v>77</v>
      </c>
    </row>
    <row r="16" spans="1:9" x14ac:dyDescent="0.3">
      <c r="A16" t="s">
        <v>6</v>
      </c>
    </row>
    <row r="18" spans="1:6" x14ac:dyDescent="0.3">
      <c r="A18" t="s">
        <v>7</v>
      </c>
      <c r="E18" t="s">
        <v>61</v>
      </c>
      <c r="F18" s="5" t="s">
        <v>85</v>
      </c>
    </row>
    <row r="19" spans="1:6" x14ac:dyDescent="0.3">
      <c r="A19" t="s">
        <v>8</v>
      </c>
      <c r="E19" t="s">
        <v>61</v>
      </c>
      <c r="F19" s="5" t="s">
        <v>85</v>
      </c>
    </row>
    <row r="20" spans="1:6" x14ac:dyDescent="0.3">
      <c r="A20" t="s">
        <v>9</v>
      </c>
      <c r="E20" t="s">
        <v>61</v>
      </c>
      <c r="F20" s="5" t="s">
        <v>87</v>
      </c>
    </row>
    <row r="21" spans="1:6" x14ac:dyDescent="0.3">
      <c r="A21" t="s">
        <v>10</v>
      </c>
      <c r="E21" t="s">
        <v>61</v>
      </c>
      <c r="F21" s="5" t="s">
        <v>85</v>
      </c>
    </row>
    <row r="22" spans="1:6" x14ac:dyDescent="0.3">
      <c r="A22" t="s">
        <v>11</v>
      </c>
      <c r="E22" t="s">
        <v>61</v>
      </c>
      <c r="F22" s="5" t="s">
        <v>87</v>
      </c>
    </row>
    <row r="23" spans="1:6" x14ac:dyDescent="0.3">
      <c r="A23" t="s">
        <v>12</v>
      </c>
      <c r="E23" t="s">
        <v>61</v>
      </c>
      <c r="F23" s="5" t="s">
        <v>87</v>
      </c>
    </row>
    <row r="24" spans="1:6" x14ac:dyDescent="0.3">
      <c r="A24" t="s">
        <v>64</v>
      </c>
      <c r="E24" t="s">
        <v>61</v>
      </c>
      <c r="F24" s="5" t="s">
        <v>87</v>
      </c>
    </row>
    <row r="25" spans="1:6" x14ac:dyDescent="0.3">
      <c r="A25" t="s">
        <v>13</v>
      </c>
      <c r="E25" t="s">
        <v>61</v>
      </c>
      <c r="F25" s="5" t="s">
        <v>87</v>
      </c>
    </row>
    <row r="26" spans="1:6" x14ac:dyDescent="0.3">
      <c r="A26" t="s">
        <v>14</v>
      </c>
      <c r="E26" t="s">
        <v>61</v>
      </c>
      <c r="F26" s="5" t="s">
        <v>85</v>
      </c>
    </row>
    <row r="27" spans="1:6" x14ac:dyDescent="0.3">
      <c r="A27" t="s">
        <v>15</v>
      </c>
      <c r="E27" t="s">
        <v>61</v>
      </c>
      <c r="F27" s="5" t="s">
        <v>85</v>
      </c>
    </row>
    <row r="28" spans="1:6" x14ac:dyDescent="0.3">
      <c r="A28" t="s">
        <v>16</v>
      </c>
      <c r="E28" t="s">
        <v>61</v>
      </c>
      <c r="F28" s="5" t="s">
        <v>87</v>
      </c>
    </row>
    <row r="29" spans="1:6" x14ac:dyDescent="0.3">
      <c r="A29" t="s">
        <v>17</v>
      </c>
      <c r="E29" t="s">
        <v>61</v>
      </c>
      <c r="F29" s="5" t="s">
        <v>85</v>
      </c>
    </row>
    <row r="31" spans="1:6" ht="15.6" x14ac:dyDescent="0.3">
      <c r="A31" s="2" t="s">
        <v>18</v>
      </c>
    </row>
    <row r="32" spans="1:6" x14ac:dyDescent="0.3">
      <c r="A32" t="s">
        <v>19</v>
      </c>
    </row>
    <row r="34" spans="1:5" x14ac:dyDescent="0.3">
      <c r="A34" t="s">
        <v>20</v>
      </c>
      <c r="E34" t="s">
        <v>88</v>
      </c>
    </row>
    <row r="35" spans="1:5" x14ac:dyDescent="0.3">
      <c r="A35" t="s">
        <v>21</v>
      </c>
      <c r="E35" t="s">
        <v>89</v>
      </c>
    </row>
    <row r="37" spans="1:5" ht="21" x14ac:dyDescent="0.4">
      <c r="A37" s="4" t="s">
        <v>78</v>
      </c>
    </row>
    <row r="39" spans="1:5" x14ac:dyDescent="0.3">
      <c r="A39" t="s">
        <v>65</v>
      </c>
      <c r="C39" t="s">
        <v>90</v>
      </c>
    </row>
    <row r="41" spans="1:5" x14ac:dyDescent="0.3">
      <c r="A41" t="s">
        <v>22</v>
      </c>
    </row>
    <row r="42" spans="1:5" x14ac:dyDescent="0.3">
      <c r="A42" t="s">
        <v>23</v>
      </c>
      <c r="C42" t="s">
        <v>90</v>
      </c>
    </row>
    <row r="43" spans="1:5" x14ac:dyDescent="0.3">
      <c r="A43" t="s">
        <v>92</v>
      </c>
      <c r="C43" t="s">
        <v>91</v>
      </c>
    </row>
    <row r="45" spans="1:5" ht="21" x14ac:dyDescent="0.4">
      <c r="A45" s="4" t="s">
        <v>24</v>
      </c>
    </row>
    <row r="46" spans="1:5" ht="15" customHeight="1" x14ac:dyDescent="0.3">
      <c r="A46" t="s">
        <v>62</v>
      </c>
    </row>
    <row r="47" spans="1:5" ht="15" customHeight="1" x14ac:dyDescent="0.3">
      <c r="A47" t="s">
        <v>96</v>
      </c>
    </row>
    <row r="48" spans="1:5" x14ac:dyDescent="0.3">
      <c r="A48" t="s">
        <v>94</v>
      </c>
    </row>
    <row r="49" spans="1:15" ht="15" customHeight="1" x14ac:dyDescent="0.3">
      <c r="A49" t="s">
        <v>95</v>
      </c>
    </row>
    <row r="50" spans="1:15" ht="15" customHeight="1" x14ac:dyDescent="0.3">
      <c r="A50" t="s">
        <v>97</v>
      </c>
    </row>
    <row r="51" spans="1:15" ht="15" customHeight="1" x14ac:dyDescent="0.3">
      <c r="A51" t="s">
        <v>25</v>
      </c>
    </row>
    <row r="52" spans="1:15" ht="15" customHeight="1" x14ac:dyDescent="0.3">
      <c r="A52" t="s">
        <v>93</v>
      </c>
    </row>
    <row r="53" spans="1:15" ht="15" customHeight="1" x14ac:dyDescent="0.4">
      <c r="A53" s="4"/>
    </row>
    <row r="54" spans="1:15" ht="21" customHeight="1" x14ac:dyDescent="0.4">
      <c r="A54" s="4" t="s">
        <v>26</v>
      </c>
    </row>
    <row r="55" spans="1:15" x14ac:dyDescent="0.3">
      <c r="A55" t="s">
        <v>27</v>
      </c>
    </row>
    <row r="56" spans="1:15" x14ac:dyDescent="0.3">
      <c r="A56" t="s">
        <v>28</v>
      </c>
    </row>
    <row r="58" spans="1:15" x14ac:dyDescent="0.3">
      <c r="A58" t="s">
        <v>29</v>
      </c>
      <c r="F58" s="5">
        <v>2800000</v>
      </c>
    </row>
    <row r="59" spans="1:15" x14ac:dyDescent="0.3">
      <c r="A59" t="s">
        <v>99</v>
      </c>
      <c r="F59" s="5">
        <f>F58*0.08</f>
        <v>224000</v>
      </c>
      <c r="O59" s="8"/>
    </row>
    <row r="60" spans="1:15" x14ac:dyDescent="0.3">
      <c r="A60" t="s">
        <v>30</v>
      </c>
      <c r="F60" s="5">
        <v>210000</v>
      </c>
      <c r="H60" s="11"/>
    </row>
    <row r="61" spans="1:15" x14ac:dyDescent="0.3">
      <c r="A61" t="s">
        <v>31</v>
      </c>
      <c r="F61" s="5">
        <v>0</v>
      </c>
    </row>
    <row r="62" spans="1:15" x14ac:dyDescent="0.3">
      <c r="A62" t="s">
        <v>32</v>
      </c>
      <c r="F62" s="5">
        <v>12530.75</v>
      </c>
    </row>
    <row r="63" spans="1:15" x14ac:dyDescent="0.3">
      <c r="A63" t="s">
        <v>66</v>
      </c>
      <c r="F63" s="5">
        <v>52667.24</v>
      </c>
    </row>
    <row r="64" spans="1:15" x14ac:dyDescent="0.3">
      <c r="A64" t="s">
        <v>33</v>
      </c>
      <c r="F64" s="5">
        <v>150000</v>
      </c>
    </row>
    <row r="65" spans="1:6" x14ac:dyDescent="0.3">
      <c r="A65" t="s">
        <v>34</v>
      </c>
      <c r="F65" s="5">
        <v>100000</v>
      </c>
    </row>
    <row r="66" spans="1:6" x14ac:dyDescent="0.3">
      <c r="A66" t="s">
        <v>35</v>
      </c>
      <c r="F66" s="5">
        <v>75000</v>
      </c>
    </row>
    <row r="67" spans="1:6" x14ac:dyDescent="0.3">
      <c r="A67" t="s">
        <v>67</v>
      </c>
      <c r="F67" s="5">
        <v>0</v>
      </c>
    </row>
    <row r="68" spans="1:6" x14ac:dyDescent="0.3">
      <c r="A68" t="s">
        <v>36</v>
      </c>
      <c r="F68" s="5">
        <v>0</v>
      </c>
    </row>
    <row r="69" spans="1:6" x14ac:dyDescent="0.3">
      <c r="A69" t="s">
        <v>37</v>
      </c>
      <c r="F69" s="5">
        <v>0</v>
      </c>
    </row>
    <row r="70" spans="1:6" x14ac:dyDescent="0.3">
      <c r="A70" t="s">
        <v>68</v>
      </c>
      <c r="F70" s="5">
        <v>0</v>
      </c>
    </row>
    <row r="71" spans="1:6" x14ac:dyDescent="0.3">
      <c r="A71" t="s">
        <v>38</v>
      </c>
      <c r="F71" s="5">
        <v>25000</v>
      </c>
    </row>
    <row r="72" spans="1:6" x14ac:dyDescent="0.3">
      <c r="A72" t="s">
        <v>39</v>
      </c>
      <c r="F72" s="5">
        <v>500</v>
      </c>
    </row>
    <row r="73" spans="1:6" x14ac:dyDescent="0.3">
      <c r="A73" t="s">
        <v>69</v>
      </c>
      <c r="F73" s="5">
        <v>15000</v>
      </c>
    </row>
    <row r="75" spans="1:6" x14ac:dyDescent="0.3">
      <c r="A75" t="s">
        <v>40</v>
      </c>
    </row>
    <row r="77" spans="1:6" x14ac:dyDescent="0.3">
      <c r="A77" t="s">
        <v>41</v>
      </c>
      <c r="F77" s="5" t="s">
        <v>42</v>
      </c>
    </row>
    <row r="78" spans="1:6" x14ac:dyDescent="0.3">
      <c r="A78" t="s">
        <v>98</v>
      </c>
      <c r="F78" s="5">
        <v>68000</v>
      </c>
    </row>
    <row r="79" spans="1:6" x14ac:dyDescent="0.3">
      <c r="A79" t="s">
        <v>43</v>
      </c>
      <c r="F79" s="7">
        <v>5610.84</v>
      </c>
    </row>
    <row r="80" spans="1:6" x14ac:dyDescent="0.3">
      <c r="A80" t="s">
        <v>44</v>
      </c>
    </row>
    <row r="81" spans="1:6" x14ac:dyDescent="0.3">
      <c r="A81" t="s">
        <v>44</v>
      </c>
    </row>
    <row r="83" spans="1:6" x14ac:dyDescent="0.3">
      <c r="A83" t="s">
        <v>45</v>
      </c>
      <c r="F83" s="7">
        <f>SUM(F58:F79)</f>
        <v>3738308.83</v>
      </c>
    </row>
    <row r="85" spans="1:6" ht="21" x14ac:dyDescent="0.4">
      <c r="A85" s="4" t="s">
        <v>70</v>
      </c>
    </row>
    <row r="87" spans="1:6" x14ac:dyDescent="0.3">
      <c r="A87" t="s">
        <v>46</v>
      </c>
      <c r="F87" s="7">
        <v>0</v>
      </c>
    </row>
    <row r="88" spans="1:6" x14ac:dyDescent="0.3">
      <c r="A88" t="s">
        <v>47</v>
      </c>
      <c r="F88" s="7">
        <v>0</v>
      </c>
    </row>
    <row r="89" spans="1:6" x14ac:dyDescent="0.3">
      <c r="A89" t="s">
        <v>48</v>
      </c>
      <c r="F89" s="7">
        <v>3738308.83</v>
      </c>
    </row>
    <row r="90" spans="1:6" x14ac:dyDescent="0.3">
      <c r="A90" t="s">
        <v>71</v>
      </c>
      <c r="F90" s="7">
        <v>0</v>
      </c>
    </row>
    <row r="91" spans="1:6" x14ac:dyDescent="0.3">
      <c r="A91" t="s">
        <v>49</v>
      </c>
      <c r="F91" s="7">
        <v>0</v>
      </c>
    </row>
    <row r="92" spans="1:6" x14ac:dyDescent="0.3">
      <c r="A92" t="s">
        <v>50</v>
      </c>
      <c r="F92" s="7">
        <v>0</v>
      </c>
    </row>
    <row r="93" spans="1:6" x14ac:dyDescent="0.3">
      <c r="A93" t="s">
        <v>51</v>
      </c>
      <c r="F93" s="7">
        <v>0</v>
      </c>
    </row>
    <row r="94" spans="1:6" x14ac:dyDescent="0.3">
      <c r="A94" t="s">
        <v>72</v>
      </c>
      <c r="F94" s="7">
        <v>0</v>
      </c>
    </row>
    <row r="95" spans="1:6" x14ac:dyDescent="0.3">
      <c r="A95" t="s">
        <v>52</v>
      </c>
      <c r="F95" s="7">
        <v>0</v>
      </c>
    </row>
    <row r="96" spans="1:6" x14ac:dyDescent="0.3">
      <c r="A96" t="s">
        <v>73</v>
      </c>
      <c r="F96" s="7">
        <v>0</v>
      </c>
    </row>
    <row r="97" spans="1:7" x14ac:dyDescent="0.3">
      <c r="A97" t="s">
        <v>53</v>
      </c>
      <c r="F97" s="7">
        <v>0</v>
      </c>
    </row>
    <row r="98" spans="1:7" x14ac:dyDescent="0.3">
      <c r="A98" t="s">
        <v>54</v>
      </c>
      <c r="F98" s="7">
        <v>0</v>
      </c>
    </row>
    <row r="99" spans="1:7" x14ac:dyDescent="0.3">
      <c r="A99" t="s">
        <v>55</v>
      </c>
      <c r="F99" s="7">
        <v>0</v>
      </c>
    </row>
    <row r="101" spans="1:7" ht="21" x14ac:dyDescent="0.4">
      <c r="A101" s="4" t="s">
        <v>79</v>
      </c>
    </row>
    <row r="103" spans="1:7" x14ac:dyDescent="0.3">
      <c r="A103" t="s">
        <v>56</v>
      </c>
      <c r="C103" t="s">
        <v>57</v>
      </c>
      <c r="G103" t="s">
        <v>42</v>
      </c>
    </row>
    <row r="104" spans="1:7" x14ac:dyDescent="0.3">
      <c r="A104" t="s">
        <v>75</v>
      </c>
      <c r="C104" t="s">
        <v>76</v>
      </c>
    </row>
    <row r="106" spans="1:7" x14ac:dyDescent="0.3">
      <c r="D106" t="s">
        <v>58</v>
      </c>
      <c r="G106" s="6">
        <v>0</v>
      </c>
    </row>
    <row r="108" spans="1:7" ht="21" x14ac:dyDescent="0.4">
      <c r="A108" s="4" t="s">
        <v>74</v>
      </c>
    </row>
    <row r="110" spans="1:7" x14ac:dyDescent="0.3">
      <c r="A110" t="s">
        <v>59</v>
      </c>
      <c r="F110" s="5" t="s">
        <v>42</v>
      </c>
    </row>
    <row r="111" spans="1:7" x14ac:dyDescent="0.3">
      <c r="A111" t="s">
        <v>44</v>
      </c>
      <c r="F111" s="7">
        <v>0</v>
      </c>
    </row>
    <row r="112" spans="1:7" x14ac:dyDescent="0.3">
      <c r="A112" t="s">
        <v>44</v>
      </c>
      <c r="F112" s="7">
        <v>0</v>
      </c>
    </row>
    <row r="114" spans="1:12" ht="21" x14ac:dyDescent="0.4">
      <c r="A114" s="4" t="s">
        <v>63</v>
      </c>
      <c r="F114" s="7">
        <f>SUM(F87:F112)</f>
        <v>3738308.83</v>
      </c>
    </row>
    <row r="118" spans="1:12" x14ac:dyDescent="0.3">
      <c r="A118" s="12" t="s">
        <v>80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"/>
      <c r="L118" s="1"/>
    </row>
    <row r="119" spans="1:12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"/>
    </row>
    <row r="120" spans="1:12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</sheetData>
  <mergeCells count="1">
    <mergeCell ref="A118:J120"/>
  </mergeCells>
  <pageMargins left="0.7" right="0.7" top="0.75" bottom="0.75" header="0.3" footer="0.3"/>
  <pageSetup paperSize="5" scale="90" orientation="portrait" horizontalDpi="300" verticalDpi="300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Barlow, Michele</cp:lastModifiedBy>
  <cp:lastPrinted>2023-09-12T14:25:15Z</cp:lastPrinted>
  <dcterms:created xsi:type="dcterms:W3CDTF">2017-07-21T18:26:18Z</dcterms:created>
  <dcterms:modified xsi:type="dcterms:W3CDTF">2023-09-12T14:25:38Z</dcterms:modified>
</cp:coreProperties>
</file>