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UGUST 14 2023 WORK SESSION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12" i="1"/>
  <c r="C10" i="1"/>
  <c r="C8" i="1"/>
  <c r="C14" i="1" l="1"/>
  <c r="A19" i="1" s="1"/>
  <c r="C19" i="1" s="1"/>
</calcChain>
</file>

<file path=xl/sharedStrings.xml><?xml version="1.0" encoding="utf-8"?>
<sst xmlns="http://schemas.openxmlformats.org/spreadsheetml/2006/main" count="32" uniqueCount="31">
  <si>
    <t>Step I.  Determining Meal Equivalents</t>
  </si>
  <si>
    <t>Meal</t>
  </si>
  <si>
    <t>Conversion</t>
  </si>
  <si>
    <t>Rates</t>
  </si>
  <si>
    <t>Meal Equivalents (MEQ)</t>
  </si>
  <si>
    <t>x 0.67</t>
  </si>
  <si>
    <t>X 1.00</t>
  </si>
  <si>
    <t>x 0.33</t>
  </si>
  <si>
    <t>Equals</t>
  </si>
  <si>
    <t>Step II.  Calculating Meals Per Labor Hour</t>
  </si>
  <si>
    <t>Total MEQ ÷ MPLH Goal</t>
  </si>
  <si>
    <t xml:space="preserve">MPLH Goal </t>
  </si>
  <si>
    <t>Average Daily Participation (ADP)</t>
  </si>
  <si>
    <t>Step III.  Staffing</t>
  </si>
  <si>
    <t>Position</t>
  </si>
  <si>
    <t>Quantity</t>
  </si>
  <si>
    <t>Labor Hours Used</t>
  </si>
  <si>
    <t xml:space="preserve">Manager </t>
  </si>
  <si>
    <t>4 Admin and 4 Line</t>
  </si>
  <si>
    <t>Full Time Worker</t>
  </si>
  <si>
    <t>7 Hours</t>
  </si>
  <si>
    <t>Part Time Worker</t>
  </si>
  <si>
    <t>4 Hours</t>
  </si>
  <si>
    <t>Total Labor Hours</t>
  </si>
  <si>
    <t>Breakfast ADP</t>
  </si>
  <si>
    <t>Lunch ADP</t>
  </si>
  <si>
    <t>Afterschool Snack Program</t>
  </si>
  <si>
    <t>Total Meals Per Labor Hour</t>
  </si>
  <si>
    <t xml:space="preserve">Total Meal Equilvalents </t>
  </si>
  <si>
    <t xml:space="preserve">Total Meal Equivalents (MEQ) </t>
  </si>
  <si>
    <t>Meals Per Labor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</si>
</sst>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20"/>
      <color rgb="FFFFFFFF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omic Sans MS"/>
    </font>
    <font>
      <sz val="20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CE6F1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4" tint="-0.499984740745262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808080"/>
      </left>
      <right style="thin">
        <color indexed="64"/>
      </right>
      <top style="thin">
        <color indexed="64"/>
      </top>
      <bottom/>
      <diagonal/>
    </border>
    <border>
      <left style="medium">
        <color rgb="FF808080"/>
      </left>
      <right style="thin">
        <color indexed="64"/>
      </right>
      <top/>
      <bottom/>
      <diagonal/>
    </border>
    <border>
      <left style="medium">
        <color rgb="FF80808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808080"/>
      </right>
      <top style="thin">
        <color indexed="64"/>
      </top>
      <bottom/>
      <diagonal/>
    </border>
    <border>
      <left style="thin">
        <color indexed="64"/>
      </left>
      <right style="medium">
        <color rgb="FF808080"/>
      </right>
      <top/>
      <bottom/>
      <diagonal/>
    </border>
    <border>
      <left style="thin">
        <color indexed="64"/>
      </left>
      <right style="medium">
        <color rgb="FF808080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808080"/>
      </left>
      <right/>
      <top style="medium">
        <color rgb="FF808080"/>
      </top>
      <bottom style="thin">
        <color indexed="64"/>
      </bottom>
      <diagonal/>
    </border>
    <border>
      <left/>
      <right/>
      <top style="medium">
        <color rgb="FF808080"/>
      </top>
      <bottom style="thin">
        <color indexed="64"/>
      </bottom>
      <diagonal/>
    </border>
    <border>
      <left style="thin">
        <color indexed="64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thin">
        <color indexed="64"/>
      </right>
      <top/>
      <bottom style="medium">
        <color rgb="FF808080"/>
      </bottom>
      <diagonal/>
    </border>
    <border>
      <left style="thin">
        <color indexed="64"/>
      </left>
      <right style="thin">
        <color indexed="64"/>
      </right>
      <top/>
      <bottom style="medium">
        <color rgb="FF80808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9" fillId="0" borderId="0" xfId="0" applyFont="1"/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409576</xdr:colOff>
      <xdr:row>0</xdr:row>
      <xdr:rowOff>9525</xdr:rowOff>
    </xdr:from>
    <xdr:to>
      <xdr:col>2</xdr:col>
      <xdr:colOff>2124075</xdr:colOff>
      <xdr:row>0</xdr:row>
      <xdr:rowOff>1244352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6" y="9525"/>
          <a:ext cx="5210174" cy="12348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>
      <selection activeCell="G9" sqref="G9"/>
    </sheetView>
  </sheetViews>
  <sheetFormatPr defaultRowHeight="14.4" x14ac:dyDescent="0.3"/>
  <cols>
    <col min="1" max="1" width="37.6640625" customWidth="1"/>
    <col min="2" max="2" width="14.6640625" customWidth="1"/>
    <col min="3" max="3" width="37.6640625" customWidth="1"/>
  </cols>
  <sheetData>
    <row r="1" spans="1:3" ht="99.75" customHeight="1" x14ac:dyDescent="0.3"/>
    <row r="2" spans="1:3" ht="28.5" customHeight="1" x14ac:dyDescent="0.3">
      <c r="A2" s="56" t="s">
        <v>30</v>
      </c>
      <c r="B2" s="56"/>
      <c r="C2" s="56"/>
    </row>
    <row r="3" spans="1:3" ht="15.75" customHeight="1" thickBot="1" x14ac:dyDescent="0.35">
      <c r="A3" s="1"/>
      <c r="B3" s="1"/>
      <c r="C3" s="1"/>
    </row>
    <row r="4" spans="1:3" ht="25.8" x14ac:dyDescent="0.3">
      <c r="A4" s="49" t="s">
        <v>0</v>
      </c>
      <c r="B4" s="50"/>
      <c r="C4" s="50"/>
    </row>
    <row r="5" spans="1:3" ht="15.75" customHeight="1" x14ac:dyDescent="0.3">
      <c r="A5" s="23" t="s">
        <v>12</v>
      </c>
      <c r="B5" s="10" t="s">
        <v>1</v>
      </c>
      <c r="C5" s="53" t="s">
        <v>4</v>
      </c>
    </row>
    <row r="6" spans="1:3" ht="15.75" customHeight="1" x14ac:dyDescent="0.3">
      <c r="A6" s="51"/>
      <c r="B6" s="11" t="s">
        <v>2</v>
      </c>
      <c r="C6" s="54"/>
    </row>
    <row r="7" spans="1:3" ht="15.75" customHeight="1" x14ac:dyDescent="0.3">
      <c r="A7" s="52"/>
      <c r="B7" s="12" t="s">
        <v>3</v>
      </c>
      <c r="C7" s="55"/>
    </row>
    <row r="8" spans="1:3" ht="18" customHeight="1" x14ac:dyDescent="0.3">
      <c r="A8" s="3">
        <v>125</v>
      </c>
      <c r="B8" s="45" t="s">
        <v>5</v>
      </c>
      <c r="C8" s="47">
        <f>A8*0.67</f>
        <v>83.75</v>
      </c>
    </row>
    <row r="9" spans="1:3" ht="18" customHeight="1" x14ac:dyDescent="0.3">
      <c r="A9" s="13" t="s">
        <v>24</v>
      </c>
      <c r="B9" s="46"/>
      <c r="C9" s="48"/>
    </row>
    <row r="10" spans="1:3" ht="18" customHeight="1" x14ac:dyDescent="0.3">
      <c r="A10" s="3">
        <v>400</v>
      </c>
      <c r="B10" s="46" t="s">
        <v>6</v>
      </c>
      <c r="C10" s="47">
        <f>A10</f>
        <v>400</v>
      </c>
    </row>
    <row r="11" spans="1:3" ht="18" customHeight="1" x14ac:dyDescent="0.3">
      <c r="A11" s="13" t="s">
        <v>25</v>
      </c>
      <c r="B11" s="46"/>
      <c r="C11" s="48"/>
    </row>
    <row r="12" spans="1:3" ht="18" customHeight="1" x14ac:dyDescent="0.3">
      <c r="A12" s="3">
        <v>100</v>
      </c>
      <c r="B12" s="46" t="s">
        <v>7</v>
      </c>
      <c r="C12" s="47">
        <f>A12*0.33</f>
        <v>33</v>
      </c>
    </row>
    <row r="13" spans="1:3" ht="18" customHeight="1" x14ac:dyDescent="0.3">
      <c r="A13" s="13" t="s">
        <v>26</v>
      </c>
      <c r="B13" s="28"/>
      <c r="C13" s="48"/>
    </row>
    <row r="14" spans="1:3" ht="18" customHeight="1" x14ac:dyDescent="0.3">
      <c r="A14" s="23" t="s">
        <v>29</v>
      </c>
      <c r="B14" s="25"/>
      <c r="C14" s="21">
        <f>C8+C10+C12</f>
        <v>516.75</v>
      </c>
    </row>
    <row r="15" spans="1:3" ht="18" customHeight="1" thickBot="1" x14ac:dyDescent="0.35">
      <c r="A15" s="24"/>
      <c r="B15" s="26"/>
      <c r="C15" s="22"/>
    </row>
    <row r="16" spans="1:3" ht="15.75" customHeight="1" x14ac:dyDescent="0.3">
      <c r="A16" s="1"/>
      <c r="B16" s="1"/>
      <c r="C16" s="1"/>
    </row>
    <row r="17" spans="1:3" ht="25.8" x14ac:dyDescent="0.3">
      <c r="A17" s="33" t="s">
        <v>9</v>
      </c>
      <c r="B17" s="34"/>
      <c r="C17" s="34"/>
    </row>
    <row r="18" spans="1:3" s="8" customFormat="1" ht="18" customHeight="1" x14ac:dyDescent="0.3">
      <c r="A18" s="14" t="s">
        <v>10</v>
      </c>
      <c r="B18" s="9" t="s">
        <v>8</v>
      </c>
      <c r="C18" s="15" t="s">
        <v>27</v>
      </c>
    </row>
    <row r="19" spans="1:3" ht="18" customHeight="1" x14ac:dyDescent="0.3">
      <c r="A19" s="2">
        <f>C14</f>
        <v>516.75</v>
      </c>
      <c r="B19" s="5"/>
      <c r="C19" s="35">
        <f>A19/A21</f>
        <v>34.450000000000003</v>
      </c>
    </row>
    <row r="20" spans="1:3" ht="18" customHeight="1" x14ac:dyDescent="0.3">
      <c r="A20" s="16" t="s">
        <v>28</v>
      </c>
      <c r="B20" s="4"/>
      <c r="C20" s="36"/>
    </row>
    <row r="21" spans="1:3" ht="18" customHeight="1" x14ac:dyDescent="0.3">
      <c r="A21" s="2">
        <v>15</v>
      </c>
      <c r="B21" s="4"/>
      <c r="C21" s="37" t="s">
        <v>27</v>
      </c>
    </row>
    <row r="22" spans="1:3" ht="18" customHeight="1" x14ac:dyDescent="0.3">
      <c r="A22" s="16" t="s">
        <v>11</v>
      </c>
      <c r="B22" s="4"/>
      <c r="C22" s="38"/>
    </row>
    <row r="23" spans="1:3" ht="15.75" customHeight="1" x14ac:dyDescent="0.3">
      <c r="A23" s="1"/>
      <c r="B23" s="1"/>
      <c r="C23" s="1"/>
    </row>
    <row r="24" spans="1:3" ht="28.8" x14ac:dyDescent="0.3">
      <c r="A24" s="39" t="s">
        <v>13</v>
      </c>
      <c r="B24" s="40"/>
      <c r="C24" s="40"/>
    </row>
    <row r="25" spans="1:3" ht="18" customHeight="1" x14ac:dyDescent="0.3">
      <c r="A25" s="9" t="s">
        <v>14</v>
      </c>
      <c r="B25" s="9" t="s">
        <v>15</v>
      </c>
      <c r="C25" s="9" t="s">
        <v>16</v>
      </c>
    </row>
    <row r="26" spans="1:3" ht="18" customHeight="1" x14ac:dyDescent="0.35">
      <c r="A26" s="17" t="s">
        <v>17</v>
      </c>
      <c r="B26" s="27">
        <v>1</v>
      </c>
      <c r="C26" s="31">
        <v>4</v>
      </c>
    </row>
    <row r="27" spans="1:3" ht="18" customHeight="1" x14ac:dyDescent="0.3">
      <c r="A27" s="18" t="s">
        <v>18</v>
      </c>
      <c r="B27" s="27"/>
      <c r="C27" s="32"/>
    </row>
    <row r="28" spans="1:3" ht="18" customHeight="1" x14ac:dyDescent="0.3">
      <c r="A28" s="19" t="s">
        <v>19</v>
      </c>
      <c r="B28" s="27">
        <v>3</v>
      </c>
      <c r="C28" s="31">
        <v>21</v>
      </c>
    </row>
    <row r="29" spans="1:3" ht="18" customHeight="1" x14ac:dyDescent="0.3">
      <c r="A29" s="18" t="s">
        <v>20</v>
      </c>
      <c r="B29" s="27"/>
      <c r="C29" s="32"/>
    </row>
    <row r="30" spans="1:3" ht="18" customHeight="1" x14ac:dyDescent="0.3">
      <c r="A30" s="20" t="s">
        <v>21</v>
      </c>
      <c r="B30" s="28">
        <v>2</v>
      </c>
      <c r="C30" s="31">
        <v>8</v>
      </c>
    </row>
    <row r="31" spans="1:3" ht="18" customHeight="1" x14ac:dyDescent="0.3">
      <c r="A31" s="18" t="s">
        <v>22</v>
      </c>
      <c r="B31" s="27"/>
      <c r="C31" s="32"/>
    </row>
    <row r="32" spans="1:3" ht="18" customHeight="1" x14ac:dyDescent="0.3">
      <c r="A32" s="43" t="s">
        <v>23</v>
      </c>
      <c r="B32" s="41"/>
      <c r="C32" s="29">
        <f>SUM(C26:C30)</f>
        <v>33</v>
      </c>
    </row>
    <row r="33" spans="1:3" ht="18" customHeight="1" x14ac:dyDescent="0.3">
      <c r="A33" s="44"/>
      <c r="B33" s="42"/>
      <c r="C33" s="30"/>
    </row>
    <row r="34" spans="1:3" ht="15.6" x14ac:dyDescent="0.3">
      <c r="A34" s="1"/>
      <c r="B34" s="1"/>
      <c r="C34" s="1"/>
    </row>
    <row r="35" spans="1:3" ht="18.600000000000001" x14ac:dyDescent="0.45">
      <c r="A35" s="1"/>
      <c r="B35" s="6"/>
      <c r="C35" s="7"/>
    </row>
    <row r="36" spans="1:3" ht="18.600000000000001" x14ac:dyDescent="0.45">
      <c r="A36" s="1"/>
      <c r="B36" s="7"/>
      <c r="C36" s="6"/>
    </row>
    <row r="37" spans="1:3" ht="15.6" x14ac:dyDescent="0.3">
      <c r="A37" s="1"/>
      <c r="B37" s="1"/>
      <c r="C37" s="1"/>
    </row>
  </sheetData>
  <mergeCells count="26">
    <mergeCell ref="A4:C4"/>
    <mergeCell ref="A5:A7"/>
    <mergeCell ref="C5:C7"/>
    <mergeCell ref="A2:C2"/>
    <mergeCell ref="B8:B9"/>
    <mergeCell ref="C8:C9"/>
    <mergeCell ref="B10:B11"/>
    <mergeCell ref="C10:C11"/>
    <mergeCell ref="B12:B13"/>
    <mergeCell ref="C12:C13"/>
    <mergeCell ref="B30:B31"/>
    <mergeCell ref="C32:C33"/>
    <mergeCell ref="C26:C27"/>
    <mergeCell ref="C28:C29"/>
    <mergeCell ref="A17:C17"/>
    <mergeCell ref="C19:C20"/>
    <mergeCell ref="C21:C22"/>
    <mergeCell ref="A24:C24"/>
    <mergeCell ref="C30:C31"/>
    <mergeCell ref="B32:B33"/>
    <mergeCell ref="A32:A33"/>
    <mergeCell ref="C14:C15"/>
    <mergeCell ref="A14:A15"/>
    <mergeCell ref="B14:B15"/>
    <mergeCell ref="B26:B27"/>
    <mergeCell ref="B28:B2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Rucker</dc:creator>
  <cp:lastModifiedBy>Barlow, Michele</cp:lastModifiedBy>
  <cp:lastPrinted>2023-08-11T12:24:27Z</cp:lastPrinted>
  <dcterms:created xsi:type="dcterms:W3CDTF">2023-08-10T15:44:19Z</dcterms:created>
  <dcterms:modified xsi:type="dcterms:W3CDTF">2023-08-11T12:24:50Z</dcterms:modified>
</cp:coreProperties>
</file>