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levuekyschools-my.sharepoint.com/personal/renee_fardo_bellevue_kyschools_us/Documents/Desktop/E-MEETING/2023/July 2023/"/>
    </mc:Choice>
  </mc:AlternateContent>
  <xr:revisionPtr revIDLastSave="0" documentId="8_{84494B27-0FDC-4F17-BE2B-21B5C5B34067}" xr6:coauthVersionLast="36" xr6:coauthVersionMax="36" xr10:uidLastSave="{00000000-0000-0000-0000-000000000000}"/>
  <bookViews>
    <workbookView xWindow="1176" yWindow="1176" windowWidth="21600" windowHeight="11292" activeTab="2" xr2:uid="{C587407F-7C49-4B0C-9222-AFCFDC0419D8}"/>
  </bookViews>
  <sheets>
    <sheet name="ADMIN INDEX" sheetId="2" r:id="rId1"/>
    <sheet name="Bus Driver " sheetId="18" r:id="rId2"/>
    <sheet name="Certified Teacher" sheetId="20" r:id="rId3"/>
    <sheet name="Custodian " sheetId="3" r:id="rId4"/>
    <sheet name="Director of Finance" sheetId="17" r:id="rId5"/>
    <sheet name="FS Cook " sheetId="8" r:id="rId6"/>
    <sheet name="FS Director " sheetId="9" r:id="rId7"/>
    <sheet name="FRYSC " sheetId="11" r:id="rId8"/>
    <sheet name="IA" sheetId="5" r:id="rId9"/>
    <sheet name="Maintenance " sheetId="4" r:id="rId10"/>
    <sheet name="Nurse" sheetId="13" r:id="rId11"/>
    <sheet name="Operations Safety Coor." sheetId="15" r:id="rId12"/>
    <sheet name="Public Information Off." sheetId="14" r:id="rId13"/>
    <sheet name="SEC." sheetId="7" r:id="rId14"/>
    <sheet name="SUB" sheetId="21" r:id="rId15"/>
    <sheet name="Supt. Admin Asst." sheetId="16" r:id="rId16"/>
    <sheet name="TECH" sheetId="10" r:id="rId17"/>
  </sheets>
  <definedNames>
    <definedName name="_xlnm.Print_Area" localSheetId="0">'ADMIN INDEX'!$A$1:$E$31</definedName>
    <definedName name="_xlnm.Print_Area" localSheetId="1">'Bus Driver '!$A$1:$H$43</definedName>
    <definedName name="_xlnm.Print_Area" localSheetId="3">'Custodian '!$A$1:$H$43</definedName>
    <definedName name="_xlnm.Print_Area" localSheetId="7">'FRYSC '!$A$1:$H$42</definedName>
    <definedName name="_xlnm.Print_Area" localSheetId="5">'FS Cook '!$A$1:$J$43</definedName>
    <definedName name="_xlnm.Print_Area" localSheetId="6">'FS Director '!$A$1:$H$43</definedName>
    <definedName name="_xlnm.Print_Area" localSheetId="8">IA!$A$1:$K$44</definedName>
    <definedName name="_xlnm.Print_Area" localSheetId="9">'Maintenance '!$A$1:$G$38</definedName>
    <definedName name="_xlnm.Print_Area" localSheetId="10">Nurse!$A$1:$I$43</definedName>
    <definedName name="_xlnm.Print_Area" localSheetId="11">'Operations Safety Coor.'!$A$1:$H$43</definedName>
    <definedName name="_xlnm.Print_Area" localSheetId="12">'Public Information Off.'!$A$1:$H$42</definedName>
    <definedName name="_xlnm.Print_Area" localSheetId="13">SEC.!$A$1:$I$46</definedName>
    <definedName name="_xlnm.Print_Area" localSheetId="15">'Supt. Admin Asst.'!$A$1:$H$48</definedName>
    <definedName name="_xlnm.Print_Area" localSheetId="16">TECH!$A$1:$G$47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5" l="1"/>
  <c r="B1" i="17" l="1"/>
  <c r="B1" i="16" l="1"/>
  <c r="B1" i="13"/>
  <c r="B1" i="10" l="1"/>
  <c r="B1" i="9"/>
  <c r="B11" i="8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</calcChain>
</file>

<file path=xl/sharedStrings.xml><?xml version="1.0" encoding="utf-8"?>
<sst xmlns="http://schemas.openxmlformats.org/spreadsheetml/2006/main" count="211" uniqueCount="138">
  <si>
    <r>
      <rPr>
        <b/>
        <sz val="12"/>
        <rFont val="Times New Roman"/>
        <family val="1"/>
      </rPr>
      <t>Conferences and student activities shall be approved by the Superintendent in advance.</t>
    </r>
  </si>
  <si>
    <r>
      <rPr>
        <b/>
        <sz val="10"/>
        <rFont val="Times New Roman"/>
        <family val="1"/>
      </rPr>
      <t>3C’s Speech Certification</t>
    </r>
  </si>
  <si>
    <r>
      <rPr>
        <b/>
        <sz val="10"/>
        <rFont val="Times New Roman"/>
        <family val="1"/>
      </rPr>
      <t>Gifted/Talented Coordinator</t>
    </r>
  </si>
  <si>
    <r>
      <rPr>
        <b/>
        <sz val="10"/>
        <rFont val="Times New Roman"/>
        <family val="1"/>
      </rPr>
      <t>Mental Health Specialist</t>
    </r>
  </si>
  <si>
    <r>
      <rPr>
        <b/>
        <sz val="10"/>
        <rFont val="Times New Roman"/>
        <family val="1"/>
      </rPr>
      <t>Transition Coordinator</t>
    </r>
  </si>
  <si>
    <r>
      <rPr>
        <b/>
        <sz val="10"/>
        <rFont val="Times New Roman"/>
        <family val="1"/>
      </rPr>
      <t>Band Director</t>
    </r>
  </si>
  <si>
    <r>
      <rPr>
        <b/>
        <sz val="10"/>
        <rFont val="Times New Roman"/>
        <family val="1"/>
      </rPr>
      <t>District Wide Instructional Coach</t>
    </r>
  </si>
  <si>
    <r>
      <rPr>
        <b/>
        <sz val="10"/>
        <rFont val="Times New Roman"/>
        <family val="1"/>
      </rPr>
      <t>District Wide Media Specialist</t>
    </r>
  </si>
  <si>
    <r>
      <rPr>
        <b/>
        <i/>
        <sz val="10"/>
        <rFont val="Times New Roman"/>
        <family val="1"/>
      </rPr>
      <t>Supplemental Service Pay, As Applicable</t>
    </r>
  </si>
  <si>
    <r>
      <rPr>
        <b/>
        <i/>
        <sz val="10"/>
        <rFont val="Times New Roman"/>
        <family val="1"/>
      </rPr>
      <t>Supplemental Service</t>
    </r>
  </si>
  <si>
    <r>
      <rPr>
        <b/>
        <sz val="10"/>
        <rFont val="Times New Roman"/>
        <family val="1"/>
      </rPr>
      <t>223 days</t>
    </r>
  </si>
  <si>
    <r>
      <rPr>
        <b/>
        <sz val="10"/>
        <rFont val="Times New Roman"/>
        <family val="1"/>
      </rPr>
      <t>Director of District Support Services</t>
    </r>
  </si>
  <si>
    <r>
      <rPr>
        <b/>
        <sz val="10"/>
        <rFont val="Times New Roman"/>
        <family val="1"/>
      </rPr>
      <t>Director of Academic Services</t>
    </r>
  </si>
  <si>
    <r>
      <rPr>
        <b/>
        <sz val="10"/>
        <rFont val="Times New Roman"/>
        <family val="1"/>
      </rPr>
      <t>Director of Special Education</t>
    </r>
  </si>
  <si>
    <r>
      <rPr>
        <b/>
        <sz val="10"/>
        <rFont val="Times New Roman"/>
        <family val="1"/>
      </rPr>
      <t>200 days</t>
    </r>
  </si>
  <si>
    <r>
      <rPr>
        <b/>
        <sz val="10"/>
        <rFont val="Times New Roman"/>
        <family val="1"/>
      </rPr>
      <t>Elementary Guidance Counselor</t>
    </r>
  </si>
  <si>
    <r>
      <rPr>
        <b/>
        <sz val="10"/>
        <rFont val="Times New Roman"/>
        <family val="1"/>
      </rPr>
      <t>213 days</t>
    </r>
  </si>
  <si>
    <r>
      <rPr>
        <b/>
        <sz val="10"/>
        <rFont val="Times New Roman"/>
        <family val="1"/>
      </rPr>
      <t>High School Counselor</t>
    </r>
  </si>
  <si>
    <r>
      <rPr>
        <b/>
        <sz val="10"/>
        <rFont val="Times New Roman"/>
        <family val="1"/>
      </rPr>
      <t>218 days</t>
    </r>
  </si>
  <si>
    <r>
      <rPr>
        <b/>
        <sz val="10"/>
        <rFont val="Times New Roman"/>
        <family val="1"/>
      </rPr>
      <t>Elementary School Assistant Principal</t>
    </r>
  </si>
  <si>
    <r>
      <rPr>
        <b/>
        <sz val="10"/>
        <rFont val="Times New Roman"/>
        <family val="1"/>
      </rPr>
      <t>228 days</t>
    </r>
  </si>
  <si>
    <r>
      <rPr>
        <b/>
        <sz val="10"/>
        <rFont val="Times New Roman"/>
        <family val="1"/>
      </rPr>
      <t>High School Assistant Principal</t>
    </r>
  </si>
  <si>
    <r>
      <rPr>
        <b/>
        <sz val="10"/>
        <rFont val="Times New Roman"/>
        <family val="1"/>
      </rPr>
      <t>Elementary School Principal</t>
    </r>
  </si>
  <si>
    <r>
      <rPr>
        <b/>
        <sz val="10"/>
        <rFont val="Times New Roman"/>
        <family val="1"/>
      </rPr>
      <t>238 days</t>
    </r>
  </si>
  <si>
    <r>
      <rPr>
        <b/>
        <sz val="10"/>
        <rFont val="Times New Roman"/>
        <family val="1"/>
      </rPr>
      <t>High School Principal</t>
    </r>
  </si>
  <si>
    <r>
      <rPr>
        <b/>
        <i/>
        <sz val="10"/>
        <rFont val="Times New Roman"/>
        <family val="1"/>
      </rPr>
      <t>Total Days</t>
    </r>
  </si>
  <si>
    <r>
      <rPr>
        <b/>
        <sz val="10"/>
        <rFont val="Times New Roman"/>
        <family val="1"/>
      </rPr>
      <t>Positions shall first be paid according to the approved Certified Salary Schedule.  Additional employment days shall be calculated using a daily rate computed on this salary.  They shall, in addition, be paid a supplement for accepting responsibilities according to the following schedule:</t>
    </r>
  </si>
  <si>
    <t xml:space="preserve">Index </t>
  </si>
  <si>
    <t xml:space="preserve">Total Days </t>
  </si>
  <si>
    <t xml:space="preserve">195 Days </t>
  </si>
  <si>
    <t xml:space="preserve">The salary index is applied to the base teacher salary schedule. </t>
  </si>
  <si>
    <t xml:space="preserve">National Board </t>
  </si>
  <si>
    <t xml:space="preserve">$2,000 per year </t>
  </si>
  <si>
    <t>$2,000 per year</t>
  </si>
  <si>
    <t>$6,000 per year</t>
  </si>
  <si>
    <t xml:space="preserve">Director of SPF </t>
  </si>
  <si>
    <t xml:space="preserve">220 days </t>
  </si>
  <si>
    <t xml:space="preserve">220 Days </t>
  </si>
  <si>
    <t xml:space="preserve">SPF Prevention Specialist </t>
  </si>
  <si>
    <t xml:space="preserve"> </t>
  </si>
  <si>
    <t xml:space="preserve">Bellevue Board of Education </t>
  </si>
  <si>
    <t>STEP</t>
  </si>
  <si>
    <t>Rate Per Hour</t>
  </si>
  <si>
    <t>BASED ON 258 DAYS EMPLOYMENT AT 8 HOURS PER DAY</t>
  </si>
  <si>
    <t xml:space="preserve">RATE PER HOUR </t>
  </si>
  <si>
    <t>BASED ON 182 DAYS EMPLOYMENT AT 7 HOURS PER DAY</t>
  </si>
  <si>
    <t>HOURLY RATE</t>
  </si>
  <si>
    <t>SCHOOL FOOD SERVICE</t>
  </si>
  <si>
    <t>FOOD</t>
  </si>
  <si>
    <t>SERVICE</t>
  </si>
  <si>
    <t>MANAGER I</t>
  </si>
  <si>
    <t>MANAGERS - 8 HOURS</t>
  </si>
  <si>
    <t>SALARY SCHEDULE FOR FISCAL YEAR 2023-2024</t>
  </si>
  <si>
    <t xml:space="preserve">SERVICE </t>
  </si>
  <si>
    <t>ASST</t>
  </si>
  <si>
    <t>MANAGERS - 185 DAYS</t>
  </si>
  <si>
    <t>COOK - 182 DAYS</t>
  </si>
  <si>
    <t>BASED ON 243 DAYS EMPLOYMENT AT 8 HOURS PER DAY</t>
  </si>
  <si>
    <t xml:space="preserve">200 Days </t>
  </si>
  <si>
    <t xml:space="preserve">205 Days </t>
  </si>
  <si>
    <t xml:space="preserve">COOK - ASSIGNED BY FS DIRECTOR </t>
  </si>
  <si>
    <t>Computer Technician</t>
  </si>
  <si>
    <t>District Technology Coordinator</t>
  </si>
  <si>
    <t>District Desktop Technician 238 Days
 8 Hours Per Day</t>
  </si>
  <si>
    <t>District Technology Coordinator 258 Days
 8 Hours Per Day</t>
  </si>
  <si>
    <t>RN</t>
  </si>
  <si>
    <t>LPN</t>
  </si>
  <si>
    <t>BASED ON 195 DAYS EMPLOYMENT AT 7 HOURS PER DAY</t>
  </si>
  <si>
    <t>BASED ON 215 DAYS EMPLOYMENT AT 8 HOURS PER DAY</t>
  </si>
  <si>
    <t xml:space="preserve">** Sub Nurses will be paid at their step experince hourly rate. </t>
  </si>
  <si>
    <t>BASED ON 240 DAYS EMPLOYMENT AT 7 HOURS PER DAY</t>
  </si>
  <si>
    <t xml:space="preserve">FRYSC Coord. </t>
  </si>
  <si>
    <t xml:space="preserve">FRY/YSC Coordinators &amp; FRY/YSC Assistant </t>
  </si>
  <si>
    <t>23-24 Rank III</t>
  </si>
  <si>
    <t>23-24 Rank II</t>
  </si>
  <si>
    <t>23-24 Rank I</t>
  </si>
  <si>
    <t>Bellevue Board of Education</t>
  </si>
  <si>
    <t>Certified Salary Schedule</t>
  </si>
  <si>
    <t>Substitute Teacher</t>
  </si>
  <si>
    <t>Salary Per Day</t>
  </si>
  <si>
    <t>Any substitute teacher employed for the same teacher for 20 or more consecutive</t>
  </si>
  <si>
    <t>school days shall be paid $120.00 per day retroactive to the first day.</t>
  </si>
  <si>
    <t>Full-time substitute teacher employed for 175 days at $150/day.</t>
  </si>
  <si>
    <t>SUBSTITUTE COOK</t>
  </si>
  <si>
    <t>$12.00 / HOUR</t>
  </si>
  <si>
    <t>SUBSTITUTE INSTRUCTIONAL ASSISTANT</t>
  </si>
  <si>
    <t>SUBSTITUTE CUSTODIAN</t>
  </si>
  <si>
    <t>BELLEVUE INDEPEDENT SCHOOLS</t>
  </si>
  <si>
    <t>CLASSIFIED SUBSTITUTE SALARY SCHEDULE FOR FISCAL YEAR 2023-2024</t>
  </si>
  <si>
    <t>2023-2024</t>
  </si>
  <si>
    <t>FRYSC ASSISTANT BASED ON 104 DAYS AT 8 HOURS PER DAY</t>
  </si>
  <si>
    <t xml:space="preserve">SPF Lead Epidemiologist </t>
  </si>
  <si>
    <t>Step</t>
  </si>
  <si>
    <t xml:space="preserve">FRYSC ASST. </t>
  </si>
  <si>
    <t>ADMINISTRATIVE/ SUPPLEMENTAL SALARY SCHEDULE 2023-2024</t>
  </si>
  <si>
    <t>Certified Salary Schedule 2023-2024 185 Days</t>
  </si>
  <si>
    <t>20.10</t>
  </si>
  <si>
    <t>22.90</t>
  </si>
  <si>
    <t>23.60</t>
  </si>
  <si>
    <t>19.40</t>
  </si>
  <si>
    <t>16.90</t>
  </si>
  <si>
    <t>15.70</t>
  </si>
  <si>
    <t>14.50</t>
  </si>
  <si>
    <t>26.90</t>
  </si>
  <si>
    <t>28.50</t>
  </si>
  <si>
    <t>29.50</t>
  </si>
  <si>
    <t>30.60</t>
  </si>
  <si>
    <t>32.10</t>
  </si>
  <si>
    <t>25.40</t>
  </si>
  <si>
    <t>30.90</t>
  </si>
  <si>
    <t>32.70</t>
  </si>
  <si>
    <t>28.00</t>
  </si>
  <si>
    <t>29.90</t>
  </si>
  <si>
    <t>47.10</t>
  </si>
  <si>
    <t>42.50</t>
  </si>
  <si>
    <t>37.90</t>
  </si>
  <si>
    <t>DISTRICT TECH COORDINATOR &amp; COMPUTER TECHNICIAN</t>
  </si>
  <si>
    <t xml:space="preserve">DIRECTOR OF FINANCE </t>
  </si>
  <si>
    <t xml:space="preserve">BUS DRIVER </t>
  </si>
  <si>
    <t xml:space="preserve">DISTRICT FOOD SERVICE DIRECTOR </t>
  </si>
  <si>
    <t>INSTRUCTIONAL ASSISTANT</t>
  </si>
  <si>
    <t xml:space="preserve">DISTRICT OPERATIONS/SAFETY COORDINATOR </t>
  </si>
  <si>
    <t>SUPERINTENDENT ADMINISTRATIVE ASSISTANT</t>
  </si>
  <si>
    <t xml:space="preserve">CUSTODIAN </t>
  </si>
  <si>
    <t xml:space="preserve">NURSE: RN &amp; LPN </t>
  </si>
  <si>
    <t>SECRETARY: BASED ON 205 DAYS EMPLOYMENT AT 8 HOURS PER DAY</t>
  </si>
  <si>
    <t>BOOKKEEPER: BASED ON 215 DAYS EMPLOYMENT AT 8 HOURS PER DAY</t>
  </si>
  <si>
    <t>SPECIAL EDUCATION ADMIN ASSISTANT: BASED ON 223 DAYS EMPLOYMENT AT 8 HOURS PER DAY</t>
  </si>
  <si>
    <t xml:space="preserve">SCHOOL SECRETARY/BOOKKEEPER/SPECIAL EDUCATION ADMIN ASSISTANT </t>
  </si>
  <si>
    <t>**SUB SECRETARY WILL BE PAID AT THEIR STEP EXPERIENCE HOURLY RATE</t>
  </si>
  <si>
    <t xml:space="preserve">LEAD MAINTENANCE WORKER  &amp; MAINTENANCE WORKER I </t>
  </si>
  <si>
    <t>LEAD MAINTENANCE WORKER</t>
  </si>
  <si>
    <t>MAINTENANCE WORKER I</t>
  </si>
  <si>
    <t>COORDINATOR</t>
  </si>
  <si>
    <t xml:space="preserve">PUBLIC INFORMATION OFFICER/COMMUNICATIONS ENGAGEMENT </t>
  </si>
  <si>
    <t>Administrators</t>
  </si>
  <si>
    <t>RANK V</t>
  </si>
  <si>
    <t xml:space="preserve">RANK 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</si>
</sst>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2"/>
    </font>
    <font>
      <b/>
      <i/>
      <sz val="10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D6BBEB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164" fontId="6" fillId="0" borderId="1" xfId="0" applyNumberFormat="1" applyFont="1" applyBorder="1" applyAlignment="1">
      <alignment horizontal="left" vertical="top" indent="2" shrinkToFit="1"/>
    </xf>
    <xf numFmtId="0" fontId="7" fillId="0" borderId="1" xfId="0" applyFont="1" applyBorder="1" applyAlignment="1">
      <alignment horizontal="left" vertical="top" wrapText="1" indent="5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indent="2" shrinkToFi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9" fillId="0" borderId="0" xfId="0" applyFont="1"/>
    <xf numFmtId="43" fontId="10" fillId="0" borderId="0" xfId="1" applyFont="1" applyAlignment="1">
      <alignment vertical="top"/>
    </xf>
    <xf numFmtId="2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3" fontId="11" fillId="0" borderId="0" xfId="0" applyNumberFormat="1" applyFont="1" applyAlignment="1">
      <alignment horizontal="center"/>
    </xf>
    <xf numFmtId="43" fontId="10" fillId="0" borderId="0" xfId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0" fillId="0" borderId="1" xfId="0" applyBorder="1" applyAlignment="1">
      <alignment horizontal="left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" fontId="11" fillId="0" borderId="0" xfId="0" applyNumberFormat="1" applyFont="1" applyAlignment="1">
      <alignment horizontal="center"/>
    </xf>
    <xf numFmtId="0" fontId="14" fillId="0" borderId="0" xfId="0" applyFont="1"/>
    <xf numFmtId="43" fontId="13" fillId="0" borderId="0" xfId="1" applyFont="1" applyAlignment="1">
      <alignment horizontal="center" vertical="top"/>
    </xf>
    <xf numFmtId="43" fontId="10" fillId="0" borderId="0" xfId="1" applyFont="1" applyAlignment="1">
      <alignment vertical="center"/>
    </xf>
    <xf numFmtId="43" fontId="13" fillId="0" borderId="0" xfId="1" applyFont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wrapText="1"/>
    </xf>
    <xf numFmtId="0" fontId="5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49" fontId="11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4" fillId="0" borderId="0" xfId="0" applyFont="1" applyAlignment="1"/>
    <xf numFmtId="0" fontId="12" fillId="0" borderId="0" xfId="0" applyFont="1" applyAlignment="1"/>
    <xf numFmtId="0" fontId="18" fillId="0" borderId="0" xfId="0" applyFont="1" applyAlignment="1"/>
    <xf numFmtId="0" fontId="12" fillId="0" borderId="0" xfId="0" applyFont="1"/>
    <xf numFmtId="0" fontId="2" fillId="0" borderId="4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wrapText="1"/>
    </xf>
    <xf numFmtId="0" fontId="16" fillId="2" borderId="7" xfId="0" applyFont="1" applyFill="1" applyBorder="1" applyAlignment="1">
      <alignment wrapText="1"/>
    </xf>
    <xf numFmtId="0" fontId="16" fillId="3" borderId="7" xfId="0" applyFont="1" applyFill="1" applyBorder="1" applyAlignment="1">
      <alignment wrapText="1"/>
    </xf>
    <xf numFmtId="0" fontId="16" fillId="4" borderId="7" xfId="0" applyFont="1" applyFill="1" applyBorder="1" applyAlignment="1">
      <alignment wrapText="1"/>
    </xf>
    <xf numFmtId="0" fontId="2" fillId="0" borderId="6" xfId="0" applyFont="1" applyBorder="1" applyAlignment="1">
      <alignment horizontal="center" wrapText="1"/>
    </xf>
    <xf numFmtId="3" fontId="2" fillId="2" borderId="7" xfId="0" applyNumberFormat="1" applyFont="1" applyFill="1" applyBorder="1" applyAlignment="1">
      <alignment horizontal="center" wrapText="1"/>
    </xf>
    <xf numFmtId="3" fontId="2" fillId="3" borderId="7" xfId="0" applyNumberFormat="1" applyFont="1" applyFill="1" applyBorder="1" applyAlignment="1">
      <alignment horizontal="center" wrapText="1"/>
    </xf>
    <xf numFmtId="3" fontId="2" fillId="4" borderId="7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3" fontId="2" fillId="3" borderId="9" xfId="0" applyNumberFormat="1" applyFont="1" applyFill="1" applyBorder="1" applyAlignment="1">
      <alignment horizontal="center" wrapText="1"/>
    </xf>
    <xf numFmtId="3" fontId="2" fillId="4" borderId="10" xfId="0" applyNumberFormat="1" applyFont="1" applyFill="1" applyBorder="1" applyAlignment="1">
      <alignment horizontal="center" wrapText="1"/>
    </xf>
    <xf numFmtId="0" fontId="16" fillId="0" borderId="0" xfId="0" applyFont="1" applyBorder="1"/>
    <xf numFmtId="0" fontId="16" fillId="0" borderId="11" xfId="0" applyFont="1" applyBorder="1"/>
    <xf numFmtId="0" fontId="4" fillId="0" borderId="2" xfId="0" applyFont="1" applyBorder="1" applyAlignment="1">
      <alignment horizontal="center"/>
    </xf>
    <xf numFmtId="0" fontId="2" fillId="0" borderId="0" xfId="0" applyFont="1"/>
    <xf numFmtId="0" fontId="1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0" borderId="2" xfId="0" applyFont="1" applyBorder="1"/>
    <xf numFmtId="0" fontId="16" fillId="0" borderId="2" xfId="0" applyFont="1" applyBorder="1"/>
    <xf numFmtId="0" fontId="8" fillId="0" borderId="0" xfId="0" applyFont="1" applyAlignment="1"/>
    <xf numFmtId="43" fontId="10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/>
    <xf numFmtId="8" fontId="2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3" fontId="20" fillId="0" borderId="0" xfId="1" applyFont="1" applyAlignment="1">
      <alignment vertical="top"/>
    </xf>
    <xf numFmtId="49" fontId="14" fillId="0" borderId="0" xfId="0" applyNumberFormat="1" applyFont="1" applyAlignment="1">
      <alignment horizontal="center"/>
    </xf>
    <xf numFmtId="43" fontId="20" fillId="0" borderId="0" xfId="1" applyFont="1" applyAlignment="1">
      <alignment horizontal="center" vertical="top"/>
    </xf>
    <xf numFmtId="0" fontId="12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49" fontId="15" fillId="0" borderId="0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9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16" fillId="0" borderId="0" xfId="0" applyNumberFormat="1" applyFont="1"/>
    <xf numFmtId="0" fontId="19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 indent="9"/>
    </xf>
    <xf numFmtId="0" fontId="5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9DF2-07C9-4848-920D-82A4BC452E4D}">
  <dimension ref="A1:E27"/>
  <sheetViews>
    <sheetView view="pageLayout" zoomScaleNormal="100" workbookViewId="0">
      <selection activeCell="B4" sqref="B4"/>
    </sheetView>
  </sheetViews>
  <sheetFormatPr defaultColWidth="8.88671875" defaultRowHeight="14.4" x14ac:dyDescent="0.3"/>
  <cols>
    <col min="1" max="1" width="9.33203125" style="1" customWidth="1"/>
    <col min="2" max="2" width="39.5546875" style="1" customWidth="1"/>
    <col min="3" max="3" width="14" style="1" customWidth="1"/>
    <col min="4" max="4" width="27" style="1" customWidth="1"/>
    <col min="5" max="5" width="4.6640625" style="1" hidden="1" customWidth="1"/>
    <col min="6" max="16384" width="8.88671875" style="1"/>
  </cols>
  <sheetData>
    <row r="1" spans="1:5" s="106" customFormat="1" ht="17.399999999999999" x14ac:dyDescent="0.3">
      <c r="A1" s="111" t="s">
        <v>40</v>
      </c>
      <c r="B1" s="111"/>
      <c r="C1" s="111"/>
      <c r="D1" s="111"/>
      <c r="E1" s="111"/>
    </row>
    <row r="2" spans="1:5" ht="15.6" x14ac:dyDescent="0.3">
      <c r="A2" s="112" t="s">
        <v>94</v>
      </c>
      <c r="B2" s="112"/>
      <c r="C2" s="112"/>
      <c r="D2" s="112"/>
      <c r="E2" s="112"/>
    </row>
    <row r="3" spans="1:5" ht="46.95" customHeight="1" x14ac:dyDescent="0.3">
      <c r="A3" s="113" t="s">
        <v>26</v>
      </c>
      <c r="B3" s="113"/>
      <c r="C3" s="113"/>
      <c r="D3" s="113"/>
      <c r="E3" s="113"/>
    </row>
    <row r="4" spans="1:5" x14ac:dyDescent="0.3">
      <c r="A4" s="35"/>
      <c r="B4" s="10" t="s">
        <v>135</v>
      </c>
      <c r="C4" s="14" t="s">
        <v>25</v>
      </c>
      <c r="D4" s="14" t="s">
        <v>27</v>
      </c>
      <c r="E4" s="6"/>
    </row>
    <row r="5" spans="1:5" x14ac:dyDescent="0.3">
      <c r="A5" s="8"/>
      <c r="B5" s="5" t="s">
        <v>24</v>
      </c>
      <c r="C5" s="3" t="s">
        <v>23</v>
      </c>
      <c r="D5" s="3">
        <v>1.4</v>
      </c>
      <c r="E5" s="2"/>
    </row>
    <row r="6" spans="1:5" x14ac:dyDescent="0.3">
      <c r="A6" s="8"/>
      <c r="B6" s="5" t="s">
        <v>22</v>
      </c>
      <c r="C6" s="3" t="s">
        <v>20</v>
      </c>
      <c r="D6" s="3">
        <v>1.3</v>
      </c>
      <c r="E6" s="2"/>
    </row>
    <row r="7" spans="1:5" x14ac:dyDescent="0.3">
      <c r="A7" s="8"/>
      <c r="B7" s="5" t="s">
        <v>21</v>
      </c>
      <c r="C7" s="3" t="s">
        <v>20</v>
      </c>
      <c r="D7" s="3">
        <v>1.3</v>
      </c>
      <c r="E7" s="2"/>
    </row>
    <row r="8" spans="1:5" x14ac:dyDescent="0.3">
      <c r="A8" s="8"/>
      <c r="B8" s="5" t="s">
        <v>19</v>
      </c>
      <c r="C8" s="3" t="s">
        <v>18</v>
      </c>
      <c r="D8" s="3">
        <v>1.2</v>
      </c>
      <c r="E8" s="2"/>
    </row>
    <row r="9" spans="1:5" x14ac:dyDescent="0.3">
      <c r="A9" s="8"/>
      <c r="B9" s="5" t="s">
        <v>17</v>
      </c>
      <c r="C9" s="3" t="s">
        <v>16</v>
      </c>
      <c r="D9" s="3">
        <v>1.2</v>
      </c>
      <c r="E9" s="2"/>
    </row>
    <row r="10" spans="1:5" x14ac:dyDescent="0.3">
      <c r="A10" s="8"/>
      <c r="B10" s="5" t="s">
        <v>15</v>
      </c>
      <c r="C10" s="3" t="s">
        <v>14</v>
      </c>
      <c r="D10" s="3">
        <v>1.1000000000000001</v>
      </c>
      <c r="E10" s="2"/>
    </row>
    <row r="11" spans="1:5" x14ac:dyDescent="0.3">
      <c r="A11" s="8"/>
      <c r="B11" s="5" t="s">
        <v>13</v>
      </c>
      <c r="C11" s="3" t="s">
        <v>10</v>
      </c>
      <c r="D11" s="3">
        <v>1.3</v>
      </c>
      <c r="E11" s="2"/>
    </row>
    <row r="12" spans="1:5" x14ac:dyDescent="0.3">
      <c r="A12" s="8"/>
      <c r="B12" s="5" t="s">
        <v>12</v>
      </c>
      <c r="C12" s="3" t="s">
        <v>10</v>
      </c>
      <c r="D12" s="3">
        <v>1.3</v>
      </c>
      <c r="E12" s="2"/>
    </row>
    <row r="13" spans="1:5" x14ac:dyDescent="0.3">
      <c r="A13" s="13"/>
      <c r="B13" s="12" t="s">
        <v>11</v>
      </c>
      <c r="C13" s="11" t="s">
        <v>10</v>
      </c>
      <c r="D13" s="11">
        <v>1.3</v>
      </c>
      <c r="E13" s="2"/>
    </row>
    <row r="14" spans="1:5" x14ac:dyDescent="0.3">
      <c r="A14" s="6"/>
      <c r="B14" s="15" t="s">
        <v>35</v>
      </c>
      <c r="C14" s="16" t="s">
        <v>36</v>
      </c>
      <c r="D14" s="16">
        <v>1.2</v>
      </c>
      <c r="E14" s="6"/>
    </row>
    <row r="15" spans="1:5" ht="27.6" x14ac:dyDescent="0.3">
      <c r="A15" s="4"/>
      <c r="B15" s="10" t="s">
        <v>9</v>
      </c>
      <c r="C15" s="14" t="s">
        <v>28</v>
      </c>
      <c r="D15" s="9" t="s">
        <v>8</v>
      </c>
      <c r="E15" s="2"/>
    </row>
    <row r="16" spans="1:5" x14ac:dyDescent="0.3">
      <c r="A16" s="8"/>
      <c r="B16" s="5" t="s">
        <v>7</v>
      </c>
      <c r="C16" s="3" t="s">
        <v>29</v>
      </c>
      <c r="D16" s="7"/>
      <c r="E16" s="6"/>
    </row>
    <row r="17" spans="1:5" x14ac:dyDescent="0.3">
      <c r="A17" s="8"/>
      <c r="B17" s="5" t="s">
        <v>6</v>
      </c>
      <c r="C17" s="3" t="s">
        <v>58</v>
      </c>
      <c r="D17" s="7"/>
      <c r="E17" s="6"/>
    </row>
    <row r="18" spans="1:5" x14ac:dyDescent="0.3">
      <c r="A18" s="8"/>
      <c r="B18" s="5" t="s">
        <v>5</v>
      </c>
      <c r="C18" s="3" t="s">
        <v>29</v>
      </c>
      <c r="D18" s="7"/>
      <c r="E18" s="6"/>
    </row>
    <row r="19" spans="1:5" x14ac:dyDescent="0.3">
      <c r="A19" s="8"/>
      <c r="B19" s="5" t="s">
        <v>4</v>
      </c>
      <c r="C19" s="3" t="s">
        <v>59</v>
      </c>
      <c r="D19" s="7"/>
      <c r="E19" s="6"/>
    </row>
    <row r="20" spans="1:5" x14ac:dyDescent="0.3">
      <c r="A20" s="8"/>
      <c r="B20" s="5" t="s">
        <v>3</v>
      </c>
      <c r="C20" s="3" t="s">
        <v>29</v>
      </c>
      <c r="D20" s="7"/>
      <c r="E20" s="6"/>
    </row>
    <row r="21" spans="1:5" x14ac:dyDescent="0.3">
      <c r="A21" s="8"/>
      <c r="B21" s="5" t="s">
        <v>91</v>
      </c>
      <c r="C21" s="3" t="s">
        <v>37</v>
      </c>
      <c r="D21" s="7"/>
      <c r="E21" s="6"/>
    </row>
    <row r="22" spans="1:5" x14ac:dyDescent="0.3">
      <c r="A22" s="8"/>
      <c r="B22" s="5" t="s">
        <v>38</v>
      </c>
      <c r="C22" s="3" t="s">
        <v>29</v>
      </c>
      <c r="D22" s="7"/>
      <c r="E22" s="6"/>
    </row>
    <row r="23" spans="1:5" x14ac:dyDescent="0.3">
      <c r="A23" s="7"/>
      <c r="B23" s="43" t="s">
        <v>2</v>
      </c>
      <c r="C23" s="44"/>
      <c r="D23" s="45" t="s">
        <v>34</v>
      </c>
      <c r="E23" s="6"/>
    </row>
    <row r="24" spans="1:5" x14ac:dyDescent="0.3">
      <c r="A24" s="7"/>
      <c r="B24" s="43" t="s">
        <v>31</v>
      </c>
      <c r="C24" s="44"/>
      <c r="D24" s="45" t="s">
        <v>32</v>
      </c>
      <c r="E24" s="6"/>
    </row>
    <row r="25" spans="1:5" x14ac:dyDescent="0.3">
      <c r="A25" s="4"/>
      <c r="B25" s="43" t="s">
        <v>1</v>
      </c>
      <c r="C25" s="46"/>
      <c r="D25" s="45" t="s">
        <v>33</v>
      </c>
      <c r="E25" s="2"/>
    </row>
    <row r="26" spans="1:5" s="107" customFormat="1" ht="15.6" customHeight="1" x14ac:dyDescent="0.3">
      <c r="A26" s="114" t="s">
        <v>0</v>
      </c>
      <c r="B26" s="114"/>
      <c r="C26" s="114"/>
      <c r="D26" s="114"/>
    </row>
    <row r="27" spans="1:5" s="47" customFormat="1" ht="15.6" x14ac:dyDescent="0.3">
      <c r="A27" s="115" t="s">
        <v>30</v>
      </c>
      <c r="B27" s="115"/>
      <c r="C27" s="115"/>
      <c r="D27" s="115"/>
    </row>
  </sheetData>
  <mergeCells count="5">
    <mergeCell ref="A1:E1"/>
    <mergeCell ref="A2:E2"/>
    <mergeCell ref="A3:E3"/>
    <mergeCell ref="A26:D26"/>
    <mergeCell ref="A27:D27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6FDE-6F8A-40D4-A8DC-C88836E9BE6D}">
  <dimension ref="B1:J48"/>
  <sheetViews>
    <sheetView view="pageLayout" zoomScaleNormal="100" workbookViewId="0">
      <selection activeCell="F1" sqref="F1"/>
    </sheetView>
  </sheetViews>
  <sheetFormatPr defaultRowHeight="13.8" x14ac:dyDescent="0.25"/>
  <cols>
    <col min="1" max="1" width="9.77734375" style="49" customWidth="1"/>
    <col min="2" max="3" width="8.88671875" style="49"/>
    <col min="4" max="4" width="14.77734375" style="49" customWidth="1"/>
    <col min="5" max="5" width="12.6640625" style="49" customWidth="1"/>
    <col min="6" max="6" width="15" style="49" customWidth="1"/>
    <col min="7" max="7" width="14.88671875" style="50" customWidth="1"/>
    <col min="8" max="16384" width="8.88671875" style="49"/>
  </cols>
  <sheetData>
    <row r="1" spans="2:10" s="52" customFormat="1" ht="18" x14ac:dyDescent="0.35">
      <c r="B1" s="55" t="s">
        <v>40</v>
      </c>
      <c r="C1" s="55"/>
      <c r="D1" s="55"/>
      <c r="E1" s="55"/>
      <c r="F1" s="55"/>
      <c r="G1" s="55"/>
      <c r="H1" s="55"/>
      <c r="I1" s="55"/>
      <c r="J1" s="55"/>
    </row>
    <row r="2" spans="2:10" s="51" customFormat="1" ht="15.6" x14ac:dyDescent="0.3">
      <c r="B2" s="53" t="s">
        <v>130</v>
      </c>
      <c r="C2" s="53"/>
      <c r="D2" s="53"/>
      <c r="E2" s="53"/>
      <c r="F2" s="53"/>
      <c r="G2" s="53"/>
      <c r="H2" s="53"/>
      <c r="I2" s="53"/>
      <c r="J2" s="53"/>
    </row>
    <row r="3" spans="2:10" s="77" customFormat="1" ht="15.6" x14ac:dyDescent="0.3">
      <c r="B3" s="77" t="s">
        <v>52</v>
      </c>
      <c r="G3" s="83"/>
    </row>
    <row r="5" spans="2:10" ht="39.6" x14ac:dyDescent="0.25">
      <c r="B5" s="31" t="s">
        <v>41</v>
      </c>
      <c r="C5" s="26"/>
      <c r="D5" s="30" t="s">
        <v>131</v>
      </c>
      <c r="F5" s="30" t="s">
        <v>132</v>
      </c>
      <c r="G5" s="49"/>
    </row>
    <row r="6" spans="2:10" ht="15.6" x14ac:dyDescent="0.3">
      <c r="B6" s="20">
        <v>0</v>
      </c>
      <c r="C6" s="20"/>
      <c r="D6" s="24">
        <v>22.23</v>
      </c>
      <c r="F6" s="90">
        <v>19.23</v>
      </c>
      <c r="G6" s="49"/>
      <c r="H6" s="18"/>
    </row>
    <row r="7" spans="2:10" ht="15.6" x14ac:dyDescent="0.3">
      <c r="B7" s="20">
        <v>1</v>
      </c>
      <c r="C7" s="20"/>
      <c r="D7" s="24">
        <v>22.61</v>
      </c>
      <c r="F7" s="90">
        <v>19.61</v>
      </c>
      <c r="G7" s="49"/>
      <c r="H7" s="18"/>
    </row>
    <row r="8" spans="2:10" ht="15.6" x14ac:dyDescent="0.3">
      <c r="B8" s="20">
        <v>2</v>
      </c>
      <c r="C8" s="20"/>
      <c r="D8" s="24">
        <v>22.99</v>
      </c>
      <c r="F8" s="90">
        <v>19.989999999999998</v>
      </c>
      <c r="G8" s="49"/>
      <c r="H8" s="18"/>
    </row>
    <row r="9" spans="2:10" ht="15.6" x14ac:dyDescent="0.3">
      <c r="B9" s="20">
        <v>3</v>
      </c>
      <c r="C9" s="20"/>
      <c r="D9" s="24">
        <v>23.37</v>
      </c>
      <c r="F9" s="90">
        <v>20.37</v>
      </c>
      <c r="G9" s="49"/>
      <c r="H9" s="18"/>
    </row>
    <row r="10" spans="2:10" ht="15.6" x14ac:dyDescent="0.3">
      <c r="B10" s="20">
        <v>4</v>
      </c>
      <c r="C10" s="20"/>
      <c r="D10" s="24">
        <v>23.74</v>
      </c>
      <c r="F10" s="90">
        <v>20.74</v>
      </c>
      <c r="G10" s="49"/>
      <c r="H10" s="18"/>
    </row>
    <row r="11" spans="2:10" ht="15.6" x14ac:dyDescent="0.3">
      <c r="B11" s="20">
        <v>5</v>
      </c>
      <c r="C11" s="20"/>
      <c r="D11" s="24">
        <v>24.11</v>
      </c>
      <c r="F11" s="90">
        <v>21.11</v>
      </c>
      <c r="G11" s="49"/>
      <c r="H11" s="18"/>
    </row>
    <row r="12" spans="2:10" ht="15.6" x14ac:dyDescent="0.3">
      <c r="B12" s="20">
        <v>6</v>
      </c>
      <c r="C12" s="20"/>
      <c r="D12" s="24">
        <v>24.54</v>
      </c>
      <c r="F12" s="90">
        <v>21.54</v>
      </c>
      <c r="G12" s="49"/>
      <c r="H12" s="18"/>
    </row>
    <row r="13" spans="2:10" ht="15.6" x14ac:dyDescent="0.3">
      <c r="B13" s="20">
        <v>7</v>
      </c>
      <c r="C13" s="20"/>
      <c r="D13" s="24">
        <v>24.97</v>
      </c>
      <c r="F13" s="90">
        <v>21.97</v>
      </c>
      <c r="G13" s="49"/>
      <c r="H13" s="18"/>
    </row>
    <row r="14" spans="2:10" ht="15.6" x14ac:dyDescent="0.3">
      <c r="B14" s="20">
        <v>8</v>
      </c>
      <c r="C14" s="20"/>
      <c r="D14" s="48" t="s">
        <v>108</v>
      </c>
      <c r="F14" s="90">
        <v>22.4</v>
      </c>
      <c r="G14" s="49"/>
      <c r="H14" s="18"/>
    </row>
    <row r="15" spans="2:10" ht="15.6" x14ac:dyDescent="0.3">
      <c r="B15" s="20">
        <v>9</v>
      </c>
      <c r="C15" s="20"/>
      <c r="D15" s="24">
        <v>25.83</v>
      </c>
      <c r="F15" s="90">
        <v>22.83</v>
      </c>
      <c r="G15" s="49"/>
      <c r="H15" s="18"/>
    </row>
    <row r="16" spans="2:10" ht="15.6" x14ac:dyDescent="0.3">
      <c r="B16" s="20">
        <v>10</v>
      </c>
      <c r="C16" s="20"/>
      <c r="D16" s="24">
        <v>26.26</v>
      </c>
      <c r="F16" s="90">
        <v>23.26</v>
      </c>
      <c r="G16" s="49"/>
      <c r="H16" s="18"/>
    </row>
    <row r="17" spans="2:8" ht="15.6" x14ac:dyDescent="0.3">
      <c r="B17" s="20">
        <v>11</v>
      </c>
      <c r="C17" s="20"/>
      <c r="D17" s="24">
        <v>26.58</v>
      </c>
      <c r="F17" s="90">
        <v>23.58</v>
      </c>
      <c r="G17" s="49"/>
      <c r="H17" s="18"/>
    </row>
    <row r="18" spans="2:8" ht="15.6" x14ac:dyDescent="0.3">
      <c r="B18" s="20">
        <v>12</v>
      </c>
      <c r="C18" s="20"/>
      <c r="D18" s="48" t="s">
        <v>103</v>
      </c>
      <c r="F18" s="90">
        <v>23.9</v>
      </c>
      <c r="G18" s="49"/>
      <c r="H18" s="18"/>
    </row>
    <row r="19" spans="2:8" ht="15.6" x14ac:dyDescent="0.3">
      <c r="B19" s="20">
        <v>13</v>
      </c>
      <c r="C19" s="20"/>
      <c r="D19" s="24">
        <v>27.22</v>
      </c>
      <c r="F19" s="90">
        <v>24.22</v>
      </c>
      <c r="G19" s="49"/>
      <c r="H19" s="18"/>
    </row>
    <row r="20" spans="2:8" ht="15.6" x14ac:dyDescent="0.3">
      <c r="B20" s="20">
        <v>14</v>
      </c>
      <c r="C20" s="20"/>
      <c r="D20" s="24">
        <v>27.54</v>
      </c>
      <c r="F20" s="90">
        <v>24.54</v>
      </c>
      <c r="G20" s="49"/>
      <c r="H20" s="18"/>
    </row>
    <row r="21" spans="2:8" ht="15.6" x14ac:dyDescent="0.3">
      <c r="B21" s="20">
        <v>15</v>
      </c>
      <c r="C21" s="20"/>
      <c r="D21" s="24">
        <v>27.86</v>
      </c>
      <c r="F21" s="90">
        <v>24.86</v>
      </c>
      <c r="G21" s="49"/>
      <c r="H21" s="18"/>
    </row>
    <row r="22" spans="2:8" ht="15.6" x14ac:dyDescent="0.3">
      <c r="B22" s="20">
        <v>16</v>
      </c>
      <c r="C22" s="20"/>
      <c r="D22" s="24">
        <v>28.18</v>
      </c>
      <c r="F22" s="90">
        <v>25.18</v>
      </c>
      <c r="G22" s="49"/>
      <c r="H22" s="18"/>
    </row>
    <row r="23" spans="2:8" ht="15.6" x14ac:dyDescent="0.3">
      <c r="B23" s="20">
        <v>17</v>
      </c>
      <c r="C23" s="20"/>
      <c r="D23" s="48" t="s">
        <v>104</v>
      </c>
      <c r="F23" s="90">
        <v>25.5</v>
      </c>
      <c r="G23" s="49"/>
      <c r="H23" s="18"/>
    </row>
    <row r="24" spans="2:8" ht="15.6" x14ac:dyDescent="0.3">
      <c r="B24" s="20">
        <v>18</v>
      </c>
      <c r="C24" s="20"/>
      <c r="D24" s="24">
        <v>28.82</v>
      </c>
      <c r="F24" s="90">
        <v>25.82</v>
      </c>
      <c r="G24" s="49"/>
      <c r="H24" s="18"/>
    </row>
    <row r="25" spans="2:8" ht="15.6" x14ac:dyDescent="0.3">
      <c r="B25" s="20">
        <v>19</v>
      </c>
      <c r="C25" s="20"/>
      <c r="D25" s="24">
        <v>29.14</v>
      </c>
      <c r="F25" s="90">
        <v>26.14</v>
      </c>
      <c r="G25" s="49"/>
      <c r="H25" s="18"/>
    </row>
    <row r="26" spans="2:8" ht="15.6" x14ac:dyDescent="0.3">
      <c r="B26" s="20">
        <v>20</v>
      </c>
      <c r="C26" s="20"/>
      <c r="D26" s="48" t="s">
        <v>105</v>
      </c>
      <c r="F26" s="90">
        <v>26.5</v>
      </c>
      <c r="G26" s="49"/>
      <c r="H26" s="18"/>
    </row>
    <row r="27" spans="2:8" ht="15.6" x14ac:dyDescent="0.3">
      <c r="B27" s="20">
        <v>21</v>
      </c>
      <c r="C27" s="20"/>
      <c r="D27" s="24">
        <v>29.88</v>
      </c>
      <c r="F27" s="90">
        <v>26.88</v>
      </c>
      <c r="G27" s="49"/>
      <c r="H27" s="18"/>
    </row>
    <row r="28" spans="2:8" ht="15.6" x14ac:dyDescent="0.3">
      <c r="B28" s="20">
        <v>22</v>
      </c>
      <c r="C28" s="20"/>
      <c r="D28" s="24">
        <v>30.24</v>
      </c>
      <c r="F28" s="90">
        <v>27.24</v>
      </c>
      <c r="G28" s="49"/>
      <c r="H28" s="18"/>
    </row>
    <row r="29" spans="2:8" ht="15.6" x14ac:dyDescent="0.3">
      <c r="B29" s="20">
        <v>23</v>
      </c>
      <c r="C29" s="20"/>
      <c r="D29" s="48" t="s">
        <v>106</v>
      </c>
      <c r="F29" s="90">
        <v>27.6</v>
      </c>
      <c r="G29" s="49"/>
      <c r="H29" s="18"/>
    </row>
    <row r="30" spans="2:8" ht="15.6" x14ac:dyDescent="0.3">
      <c r="B30" s="20">
        <v>24</v>
      </c>
      <c r="C30" s="20"/>
      <c r="D30" s="24">
        <v>30.96</v>
      </c>
      <c r="F30" s="90">
        <v>27.96</v>
      </c>
      <c r="G30" s="49"/>
      <c r="H30" s="18"/>
    </row>
    <row r="31" spans="2:8" ht="15.6" x14ac:dyDescent="0.3">
      <c r="B31" s="20">
        <v>25</v>
      </c>
      <c r="C31" s="20"/>
      <c r="D31" s="24">
        <v>31.38</v>
      </c>
      <c r="F31" s="90">
        <v>28.38</v>
      </c>
      <c r="G31" s="49"/>
      <c r="H31" s="18"/>
    </row>
    <row r="32" spans="2:8" ht="15.6" x14ac:dyDescent="0.3">
      <c r="B32" s="20">
        <v>26</v>
      </c>
      <c r="C32" s="20"/>
      <c r="D32" s="24">
        <v>31.74</v>
      </c>
      <c r="F32" s="90">
        <v>28.74</v>
      </c>
      <c r="G32" s="49"/>
      <c r="H32" s="18"/>
    </row>
    <row r="33" spans="2:9" ht="15.6" x14ac:dyDescent="0.3">
      <c r="B33" s="20">
        <v>27</v>
      </c>
      <c r="C33" s="20"/>
      <c r="D33" s="48" t="s">
        <v>107</v>
      </c>
      <c r="F33" s="90">
        <v>29.1</v>
      </c>
      <c r="G33" s="49"/>
      <c r="H33" s="18"/>
    </row>
    <row r="34" spans="2:9" ht="15.6" x14ac:dyDescent="0.3">
      <c r="B34" s="20">
        <v>28</v>
      </c>
      <c r="C34" s="20"/>
      <c r="D34" s="24">
        <v>32.46</v>
      </c>
      <c r="F34" s="90">
        <v>29.46</v>
      </c>
      <c r="G34" s="49"/>
      <c r="H34" s="18"/>
    </row>
    <row r="35" spans="2:9" ht="15.6" x14ac:dyDescent="0.3">
      <c r="C35" s="20"/>
      <c r="D35" s="20"/>
      <c r="E35" s="24"/>
      <c r="G35" s="90"/>
      <c r="I35" s="18"/>
    </row>
    <row r="36" spans="2:9" ht="15.6" x14ac:dyDescent="0.3">
      <c r="B36" s="32" t="s">
        <v>43</v>
      </c>
      <c r="C36" s="33"/>
      <c r="D36" s="33"/>
      <c r="E36" s="33"/>
      <c r="F36" s="33"/>
      <c r="G36" s="26"/>
      <c r="H36" s="17"/>
      <c r="I36" s="17"/>
    </row>
    <row r="37" spans="2:9" ht="15.6" x14ac:dyDescent="0.3">
      <c r="C37" s="20"/>
      <c r="D37" s="20"/>
      <c r="E37" s="24"/>
      <c r="G37" s="90"/>
      <c r="I37" s="18"/>
    </row>
    <row r="38" spans="2:9" ht="15.6" x14ac:dyDescent="0.3">
      <c r="C38" s="20"/>
      <c r="D38" s="20"/>
      <c r="E38" s="24"/>
      <c r="G38" s="90"/>
      <c r="I38" s="18"/>
    </row>
    <row r="39" spans="2:9" ht="15.6" x14ac:dyDescent="0.3">
      <c r="C39" s="20"/>
      <c r="D39" s="20"/>
      <c r="E39" s="24"/>
      <c r="G39" s="90"/>
      <c r="I39" s="18"/>
    </row>
    <row r="40" spans="2:9" ht="15.6" x14ac:dyDescent="0.3">
      <c r="C40" s="20"/>
      <c r="D40" s="20"/>
      <c r="E40" s="24"/>
      <c r="G40" s="90"/>
      <c r="I40" s="18"/>
    </row>
    <row r="41" spans="2:9" ht="15.6" x14ac:dyDescent="0.3">
      <c r="C41" s="20"/>
      <c r="D41" s="20"/>
      <c r="E41" s="24"/>
      <c r="G41" s="90"/>
      <c r="I41" s="18"/>
    </row>
    <row r="42" spans="2:9" ht="15.6" x14ac:dyDescent="0.3">
      <c r="C42" s="20"/>
      <c r="D42" s="20"/>
      <c r="E42" s="24"/>
      <c r="G42" s="90"/>
      <c r="I42" s="18"/>
    </row>
    <row r="43" spans="2:9" ht="15.6" x14ac:dyDescent="0.3">
      <c r="C43" s="20"/>
      <c r="D43" s="20"/>
      <c r="E43" s="24"/>
      <c r="G43" s="90"/>
      <c r="I43" s="18"/>
    </row>
    <row r="44" spans="2:9" ht="15.6" x14ac:dyDescent="0.3">
      <c r="C44" s="20"/>
      <c r="D44" s="20"/>
      <c r="E44" s="24"/>
      <c r="G44" s="90"/>
      <c r="I44" s="18"/>
    </row>
    <row r="45" spans="2:9" ht="15.6" x14ac:dyDescent="0.3">
      <c r="C45" s="20"/>
      <c r="D45" s="20"/>
      <c r="E45" s="24"/>
      <c r="G45" s="90"/>
      <c r="I45" s="18"/>
    </row>
    <row r="46" spans="2:9" ht="15.6" x14ac:dyDescent="0.3">
      <c r="C46" s="20"/>
      <c r="D46" s="20"/>
      <c r="E46" s="24"/>
      <c r="G46" s="90"/>
      <c r="I46" s="18"/>
    </row>
    <row r="47" spans="2:9" ht="15.6" x14ac:dyDescent="0.3">
      <c r="C47" s="20"/>
      <c r="D47" s="20"/>
      <c r="E47" s="24"/>
      <c r="G47" s="90"/>
      <c r="I47" s="18"/>
    </row>
    <row r="48" spans="2:9" ht="15.6" x14ac:dyDescent="0.3">
      <c r="C48" s="17"/>
      <c r="D48" s="17"/>
      <c r="E48" s="17"/>
      <c r="F48" s="17"/>
      <c r="G48" s="28" t="s">
        <v>39</v>
      </c>
      <c r="H48" s="17"/>
      <c r="I48" s="17" t="s">
        <v>39</v>
      </c>
    </row>
  </sheetData>
  <pageMargins left="0.7" right="0.7" top="0.75" bottom="0.75" header="0.3" footer="0.3"/>
  <pageSetup orientation="portrait" r:id="rId1"/>
  <headerFooter>
    <oddHeader xml:space="preserve">&amp;RApproved: April 26, 2023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C60D-2405-4FAC-B6DC-96D5480B0443}">
  <dimension ref="B1:J48"/>
  <sheetViews>
    <sheetView view="pageLayout" zoomScaleNormal="105" workbookViewId="0">
      <selection activeCell="F10" sqref="F10"/>
    </sheetView>
  </sheetViews>
  <sheetFormatPr defaultRowHeight="13.8" x14ac:dyDescent="0.25"/>
  <cols>
    <col min="1" max="3" width="8.88671875" style="49"/>
    <col min="4" max="4" width="12.6640625" style="49" customWidth="1"/>
    <col min="5" max="5" width="8.88671875" style="49"/>
    <col min="6" max="6" width="14.88671875" style="50" customWidth="1"/>
    <col min="7" max="16384" width="8.88671875" style="49"/>
  </cols>
  <sheetData>
    <row r="1" spans="2:10" s="52" customFormat="1" ht="18" x14ac:dyDescent="0.35">
      <c r="B1" s="55" t="str">
        <f>'Custodian '!$B$2</f>
        <v>Bellevue Board of Education</v>
      </c>
      <c r="C1" s="55"/>
      <c r="D1" s="55"/>
      <c r="E1" s="55"/>
      <c r="F1" s="55"/>
      <c r="G1" s="55"/>
      <c r="H1" s="55"/>
      <c r="I1" s="55"/>
      <c r="J1" s="55"/>
    </row>
    <row r="2" spans="2:10" s="51" customFormat="1" ht="15.6" x14ac:dyDescent="0.3">
      <c r="B2" s="53" t="s">
        <v>124</v>
      </c>
      <c r="C2" s="53"/>
      <c r="D2" s="53"/>
      <c r="E2" s="53"/>
      <c r="F2" s="53"/>
      <c r="G2" s="53"/>
      <c r="H2" s="53"/>
      <c r="I2" s="53"/>
      <c r="J2" s="53"/>
    </row>
    <row r="3" spans="2:10" s="51" customFormat="1" ht="15.6" x14ac:dyDescent="0.3">
      <c r="B3" s="121" t="s">
        <v>52</v>
      </c>
      <c r="C3" s="121"/>
      <c r="D3" s="121"/>
      <c r="E3" s="121"/>
      <c r="F3" s="121"/>
      <c r="G3" s="121"/>
      <c r="H3" s="121"/>
    </row>
    <row r="4" spans="2:10" s="51" customFormat="1" ht="15.6" x14ac:dyDescent="0.3">
      <c r="B4" s="109"/>
      <c r="C4" s="109"/>
      <c r="D4" s="109"/>
      <c r="E4" s="109"/>
      <c r="F4" s="109"/>
      <c r="G4" s="109"/>
      <c r="H4" s="109"/>
    </row>
    <row r="5" spans="2:10" x14ac:dyDescent="0.25">
      <c r="B5" s="31" t="s">
        <v>41</v>
      </c>
      <c r="C5" s="26"/>
      <c r="D5" s="30" t="s">
        <v>65</v>
      </c>
      <c r="F5" s="27" t="s">
        <v>66</v>
      </c>
    </row>
    <row r="6" spans="2:10" ht="15.6" x14ac:dyDescent="0.3">
      <c r="B6" s="20">
        <v>0</v>
      </c>
      <c r="C6" s="20"/>
      <c r="D6" s="24">
        <v>26.29</v>
      </c>
      <c r="F6" s="41">
        <v>20.79</v>
      </c>
      <c r="H6" s="18"/>
    </row>
    <row r="7" spans="2:10" ht="15.6" x14ac:dyDescent="0.3">
      <c r="B7" s="20">
        <v>1</v>
      </c>
      <c r="C7" s="20"/>
      <c r="D7" s="24">
        <v>26.79</v>
      </c>
      <c r="F7" s="41">
        <v>21.29</v>
      </c>
      <c r="H7" s="18"/>
    </row>
    <row r="8" spans="2:10" ht="15.6" x14ac:dyDescent="0.3">
      <c r="B8" s="20">
        <v>2</v>
      </c>
      <c r="C8" s="20"/>
      <c r="D8" s="24">
        <v>27.29</v>
      </c>
      <c r="F8" s="41">
        <v>21.79</v>
      </c>
      <c r="H8" s="18"/>
    </row>
    <row r="9" spans="2:10" ht="15.6" x14ac:dyDescent="0.3">
      <c r="B9" s="20">
        <v>3</v>
      </c>
      <c r="C9" s="20"/>
      <c r="D9" s="24">
        <v>27.79</v>
      </c>
      <c r="F9" s="41">
        <v>22.29</v>
      </c>
      <c r="H9" s="18"/>
    </row>
    <row r="10" spans="2:10" ht="15.6" x14ac:dyDescent="0.3">
      <c r="B10" s="20">
        <v>4</v>
      </c>
      <c r="C10" s="20"/>
      <c r="D10" s="24">
        <v>28.29</v>
      </c>
      <c r="F10" s="41">
        <v>22.79</v>
      </c>
      <c r="H10" s="18"/>
    </row>
    <row r="11" spans="2:10" ht="15.6" x14ac:dyDescent="0.3">
      <c r="B11" s="20">
        <v>5</v>
      </c>
      <c r="C11" s="20"/>
      <c r="D11" s="24">
        <v>28.78</v>
      </c>
      <c r="F11" s="41">
        <v>23.28</v>
      </c>
      <c r="H11" s="18"/>
    </row>
    <row r="12" spans="2:10" ht="15.6" x14ac:dyDescent="0.3">
      <c r="B12" s="20">
        <v>6</v>
      </c>
      <c r="C12" s="20"/>
      <c r="D12" s="24">
        <v>29.31</v>
      </c>
      <c r="F12" s="41">
        <v>23.81</v>
      </c>
      <c r="H12" s="18"/>
    </row>
    <row r="13" spans="2:10" ht="15.6" x14ac:dyDescent="0.3">
      <c r="B13" s="20">
        <v>7</v>
      </c>
      <c r="C13" s="20"/>
      <c r="D13" s="24">
        <v>29.84</v>
      </c>
      <c r="F13" s="41">
        <v>24.34</v>
      </c>
      <c r="H13" s="18"/>
    </row>
    <row r="14" spans="2:10" ht="15.6" x14ac:dyDescent="0.3">
      <c r="B14" s="20">
        <v>8</v>
      </c>
      <c r="C14" s="20"/>
      <c r="D14" s="24">
        <v>30.37</v>
      </c>
      <c r="F14" s="41">
        <v>24.87</v>
      </c>
      <c r="H14" s="18"/>
    </row>
    <row r="15" spans="2:10" ht="15.6" x14ac:dyDescent="0.3">
      <c r="B15" s="20">
        <v>9</v>
      </c>
      <c r="C15" s="20"/>
      <c r="D15" s="48" t="s">
        <v>109</v>
      </c>
      <c r="F15" s="41">
        <v>25.4</v>
      </c>
      <c r="H15" s="18"/>
    </row>
    <row r="16" spans="2:10" ht="15.6" x14ac:dyDescent="0.3">
      <c r="B16" s="20">
        <v>10</v>
      </c>
      <c r="C16" s="20"/>
      <c r="D16" s="24">
        <v>31.41</v>
      </c>
      <c r="F16" s="41">
        <v>25.91</v>
      </c>
      <c r="H16" s="18"/>
    </row>
    <row r="17" spans="2:8" ht="15.6" x14ac:dyDescent="0.3">
      <c r="B17" s="20">
        <v>11</v>
      </c>
      <c r="C17" s="20"/>
      <c r="D17" s="24">
        <v>31.84</v>
      </c>
      <c r="F17" s="41">
        <v>26.34</v>
      </c>
      <c r="H17" s="18"/>
    </row>
    <row r="18" spans="2:8" ht="15.6" x14ac:dyDescent="0.3">
      <c r="B18" s="20">
        <v>12</v>
      </c>
      <c r="C18" s="20"/>
      <c r="D18" s="24">
        <v>32.270000000000003</v>
      </c>
      <c r="F18" s="41">
        <v>26.77</v>
      </c>
      <c r="H18" s="18"/>
    </row>
    <row r="19" spans="2:8" ht="15.6" x14ac:dyDescent="0.3">
      <c r="B19" s="20">
        <v>13</v>
      </c>
      <c r="C19" s="20"/>
      <c r="D19" s="48" t="s">
        <v>110</v>
      </c>
      <c r="F19" s="41">
        <v>27.2</v>
      </c>
      <c r="H19" s="18"/>
    </row>
    <row r="20" spans="2:8" ht="15.6" x14ac:dyDescent="0.3">
      <c r="B20" s="20">
        <v>14</v>
      </c>
      <c r="C20" s="20"/>
      <c r="D20" s="24">
        <v>33.130000000000003</v>
      </c>
      <c r="F20" s="41">
        <v>27.63</v>
      </c>
      <c r="H20" s="18"/>
    </row>
    <row r="21" spans="2:8" ht="15.6" x14ac:dyDescent="0.3">
      <c r="B21" s="20">
        <v>15</v>
      </c>
      <c r="C21" s="20"/>
      <c r="D21" s="24">
        <v>33.56</v>
      </c>
      <c r="F21" s="41">
        <v>28.06</v>
      </c>
      <c r="H21" s="18"/>
    </row>
    <row r="22" spans="2:8" ht="15.6" x14ac:dyDescent="0.3">
      <c r="B22" s="20">
        <v>16</v>
      </c>
      <c r="C22" s="20"/>
      <c r="D22" s="24">
        <v>33.99</v>
      </c>
      <c r="F22" s="41">
        <v>28.49</v>
      </c>
      <c r="H22" s="18"/>
    </row>
    <row r="23" spans="2:8" ht="15.6" x14ac:dyDescent="0.3">
      <c r="B23" s="20">
        <v>17</v>
      </c>
      <c r="C23" s="20"/>
      <c r="D23" s="24">
        <v>34.42</v>
      </c>
      <c r="F23" s="41">
        <v>28.92</v>
      </c>
      <c r="H23" s="18"/>
    </row>
    <row r="24" spans="2:8" ht="15.6" x14ac:dyDescent="0.3">
      <c r="B24" s="20">
        <v>18</v>
      </c>
      <c r="C24" s="20"/>
      <c r="D24" s="24">
        <v>34.85</v>
      </c>
      <c r="F24" s="41">
        <v>29.35</v>
      </c>
      <c r="H24" s="18"/>
    </row>
    <row r="25" spans="2:8" ht="15.6" x14ac:dyDescent="0.3">
      <c r="B25" s="20">
        <v>19</v>
      </c>
      <c r="C25" s="20"/>
      <c r="D25" s="24">
        <v>35.28</v>
      </c>
      <c r="F25" s="41">
        <v>29.78</v>
      </c>
      <c r="H25" s="18"/>
    </row>
    <row r="26" spans="2:8" ht="15.6" x14ac:dyDescent="0.3">
      <c r="B26" s="20">
        <v>20</v>
      </c>
      <c r="C26" s="20"/>
      <c r="D26" s="24">
        <v>35.74</v>
      </c>
      <c r="F26" s="41">
        <v>30.24</v>
      </c>
      <c r="H26" s="18"/>
    </row>
    <row r="27" spans="2:8" ht="15.6" x14ac:dyDescent="0.3">
      <c r="B27" s="20">
        <v>21</v>
      </c>
      <c r="C27" s="20"/>
      <c r="D27" s="24">
        <v>36.29</v>
      </c>
      <c r="F27" s="41">
        <v>30.79</v>
      </c>
      <c r="H27" s="18"/>
    </row>
    <row r="28" spans="2:8" ht="15.6" x14ac:dyDescent="0.3">
      <c r="B28" s="20">
        <v>22</v>
      </c>
      <c r="C28" s="20"/>
      <c r="D28" s="24">
        <v>36.840000000000003</v>
      </c>
      <c r="F28" s="41">
        <v>31.34</v>
      </c>
      <c r="H28" s="18"/>
    </row>
    <row r="29" spans="2:8" ht="15.6" x14ac:dyDescent="0.3">
      <c r="B29" s="20">
        <v>23</v>
      </c>
      <c r="C29" s="20"/>
      <c r="D29" s="24">
        <v>37.39</v>
      </c>
      <c r="F29" s="41">
        <v>31.89</v>
      </c>
      <c r="H29" s="18"/>
    </row>
    <row r="30" spans="2:8" ht="15.6" x14ac:dyDescent="0.3">
      <c r="B30" s="20">
        <v>24</v>
      </c>
      <c r="C30" s="20"/>
      <c r="D30" s="24">
        <v>37.94</v>
      </c>
      <c r="F30" s="41">
        <v>32.44</v>
      </c>
      <c r="H30" s="18"/>
    </row>
    <row r="31" spans="2:8" ht="15.6" x14ac:dyDescent="0.3">
      <c r="B31" s="20">
        <v>25</v>
      </c>
      <c r="C31" s="20"/>
      <c r="D31" s="24">
        <v>38.47</v>
      </c>
      <c r="F31" s="41">
        <v>32.97</v>
      </c>
      <c r="H31" s="18"/>
    </row>
    <row r="32" spans="2:8" ht="15.6" x14ac:dyDescent="0.3">
      <c r="B32" s="20">
        <v>26</v>
      </c>
      <c r="C32" s="20"/>
      <c r="D32" s="24">
        <v>38.97</v>
      </c>
      <c r="F32" s="41">
        <v>33.47</v>
      </c>
      <c r="H32" s="18"/>
    </row>
    <row r="33" spans="2:9" ht="15.6" x14ac:dyDescent="0.3">
      <c r="B33" s="20">
        <v>27</v>
      </c>
      <c r="C33" s="20"/>
      <c r="D33" s="24">
        <v>39.47</v>
      </c>
      <c r="F33" s="41">
        <v>33.97</v>
      </c>
      <c r="H33" s="18"/>
    </row>
    <row r="34" spans="2:9" ht="15.6" x14ac:dyDescent="0.3">
      <c r="B34" s="20">
        <v>28</v>
      </c>
      <c r="C34" s="20"/>
      <c r="D34" s="24">
        <v>39.97</v>
      </c>
      <c r="F34" s="41">
        <v>34.47</v>
      </c>
      <c r="H34" s="18"/>
    </row>
    <row r="35" spans="2:9" ht="15.6" x14ac:dyDescent="0.3">
      <c r="B35" s="20"/>
      <c r="C35" s="20"/>
      <c r="D35" s="24"/>
      <c r="F35" s="29"/>
      <c r="H35" s="18"/>
    </row>
    <row r="36" spans="2:9" s="51" customFormat="1" ht="13.8" customHeight="1" x14ac:dyDescent="0.3">
      <c r="B36" s="32" t="s">
        <v>67</v>
      </c>
      <c r="C36" s="32"/>
      <c r="D36" s="32"/>
      <c r="E36" s="32"/>
      <c r="F36" s="32"/>
      <c r="G36" s="20"/>
      <c r="H36" s="21"/>
      <c r="I36" s="21"/>
    </row>
    <row r="37" spans="2:9" ht="15.6" x14ac:dyDescent="0.3">
      <c r="B37" s="37" t="s">
        <v>69</v>
      </c>
      <c r="C37" s="20"/>
      <c r="D37" s="20"/>
      <c r="E37" s="20"/>
      <c r="F37" s="34"/>
      <c r="G37" s="40"/>
      <c r="I37" s="18"/>
    </row>
    <row r="38" spans="2:9" ht="15.6" x14ac:dyDescent="0.3">
      <c r="B38" s="20"/>
      <c r="C38" s="20"/>
      <c r="D38" s="24"/>
      <c r="F38" s="29"/>
      <c r="H38" s="18"/>
    </row>
    <row r="39" spans="2:9" ht="15.6" x14ac:dyDescent="0.3">
      <c r="B39" s="20"/>
      <c r="C39" s="20"/>
      <c r="D39" s="24"/>
      <c r="F39" s="29"/>
      <c r="H39" s="18"/>
    </row>
    <row r="40" spans="2:9" ht="15.6" x14ac:dyDescent="0.3">
      <c r="B40" s="20"/>
      <c r="C40" s="20"/>
      <c r="D40" s="24"/>
      <c r="F40" s="29"/>
      <c r="H40" s="18"/>
    </row>
    <row r="41" spans="2:9" ht="15.6" x14ac:dyDescent="0.3">
      <c r="B41" s="20"/>
      <c r="C41" s="20"/>
      <c r="D41" s="24"/>
      <c r="F41" s="29"/>
      <c r="H41" s="18"/>
    </row>
    <row r="42" spans="2:9" ht="15.6" x14ac:dyDescent="0.3">
      <c r="B42" s="20"/>
      <c r="C42" s="20"/>
      <c r="D42" s="24"/>
      <c r="F42" s="29"/>
      <c r="H42" s="18"/>
    </row>
    <row r="43" spans="2:9" ht="15.6" x14ac:dyDescent="0.3">
      <c r="B43" s="20"/>
      <c r="C43" s="20"/>
      <c r="D43" s="24"/>
      <c r="F43" s="29"/>
      <c r="H43" s="18"/>
    </row>
    <row r="44" spans="2:9" ht="15.6" x14ac:dyDescent="0.3">
      <c r="B44" s="20"/>
      <c r="C44" s="20"/>
      <c r="D44" s="24"/>
      <c r="F44" s="29"/>
      <c r="H44" s="18"/>
    </row>
    <row r="45" spans="2:9" ht="15.6" x14ac:dyDescent="0.3">
      <c r="B45" s="20"/>
      <c r="C45" s="20"/>
      <c r="D45" s="24"/>
      <c r="F45" s="29"/>
      <c r="H45" s="18"/>
    </row>
    <row r="46" spans="2:9" ht="15.6" x14ac:dyDescent="0.3">
      <c r="B46" s="20"/>
      <c r="C46" s="20"/>
      <c r="D46" s="24"/>
      <c r="F46" s="29"/>
      <c r="H46" s="18"/>
    </row>
    <row r="47" spans="2:9" ht="15.6" x14ac:dyDescent="0.3">
      <c r="B47" s="20"/>
      <c r="C47" s="20"/>
      <c r="D47" s="24"/>
      <c r="F47" s="29"/>
      <c r="H47" s="18"/>
    </row>
    <row r="48" spans="2:9" ht="15.6" x14ac:dyDescent="0.3">
      <c r="B48" s="17"/>
      <c r="C48" s="17"/>
      <c r="D48" s="17"/>
      <c r="E48" s="17"/>
      <c r="F48" s="28" t="s">
        <v>39</v>
      </c>
      <c r="G48" s="17"/>
      <c r="H48" s="17" t="s">
        <v>39</v>
      </c>
    </row>
  </sheetData>
  <mergeCells count="1">
    <mergeCell ref="B3:H3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D91A-D275-4B22-8C24-61999D57E405}">
  <dimension ref="B1:I39"/>
  <sheetViews>
    <sheetView view="pageLayout" zoomScaleNormal="100" workbookViewId="0">
      <selection activeCell="E11" sqref="E11"/>
    </sheetView>
  </sheetViews>
  <sheetFormatPr defaultRowHeight="13.8" x14ac:dyDescent="0.25"/>
  <cols>
    <col min="1" max="2" width="8.88671875" style="49"/>
    <col min="3" max="3" width="16.5546875" style="49" customWidth="1"/>
    <col min="4" max="6" width="8.88671875" style="49"/>
    <col min="7" max="7" width="17.33203125" style="49" customWidth="1"/>
    <col min="8" max="16384" width="8.88671875" style="49"/>
  </cols>
  <sheetData>
    <row r="1" spans="2:9" s="52" customFormat="1" ht="18" x14ac:dyDescent="0.35">
      <c r="B1" s="55" t="str">
        <f>'Custodian '!$B$2</f>
        <v>Bellevue Board of Education</v>
      </c>
      <c r="C1" s="55"/>
      <c r="D1" s="55"/>
      <c r="E1" s="55"/>
      <c r="F1" s="55"/>
      <c r="G1" s="55"/>
      <c r="H1" s="55"/>
      <c r="I1" s="55"/>
    </row>
    <row r="2" spans="2:9" s="51" customFormat="1" ht="13.8" customHeight="1" x14ac:dyDescent="0.3">
      <c r="B2" s="119" t="s">
        <v>121</v>
      </c>
      <c r="C2" s="119"/>
      <c r="D2" s="119"/>
      <c r="E2" s="119"/>
      <c r="F2" s="119"/>
      <c r="G2" s="119"/>
      <c r="H2" s="79"/>
      <c r="I2" s="79"/>
    </row>
    <row r="3" spans="2:9" s="51" customFormat="1" ht="15.6" x14ac:dyDescent="0.3">
      <c r="B3" s="119" t="s">
        <v>52</v>
      </c>
      <c r="C3" s="119"/>
      <c r="D3" s="119"/>
      <c r="E3" s="119"/>
      <c r="F3" s="119"/>
      <c r="G3" s="119"/>
      <c r="H3" s="82"/>
    </row>
    <row r="4" spans="2:9" s="51" customFormat="1" ht="15.6" x14ac:dyDescent="0.3">
      <c r="B4" s="82"/>
      <c r="C4" s="82"/>
      <c r="D4" s="82"/>
      <c r="E4" s="82"/>
      <c r="F4" s="82"/>
      <c r="G4" s="82"/>
      <c r="H4" s="82"/>
    </row>
    <row r="5" spans="2:9" s="51" customFormat="1" ht="15.6" x14ac:dyDescent="0.3">
      <c r="B5" s="76" t="s">
        <v>41</v>
      </c>
      <c r="C5" s="76" t="s">
        <v>46</v>
      </c>
    </row>
    <row r="6" spans="2:9" s="51" customFormat="1" ht="15.6" x14ac:dyDescent="0.3">
      <c r="B6" s="20">
        <v>0</v>
      </c>
      <c r="C6" s="19">
        <v>21.77</v>
      </c>
    </row>
    <row r="7" spans="2:9" s="51" customFormat="1" ht="15.6" x14ac:dyDescent="0.3">
      <c r="B7" s="20">
        <v>1</v>
      </c>
      <c r="C7" s="19">
        <v>22.15</v>
      </c>
    </row>
    <row r="8" spans="2:9" s="51" customFormat="1" ht="15.6" x14ac:dyDescent="0.3">
      <c r="B8" s="20">
        <v>2</v>
      </c>
      <c r="C8" s="19">
        <v>22.53</v>
      </c>
    </row>
    <row r="9" spans="2:9" s="51" customFormat="1" ht="15.6" x14ac:dyDescent="0.3">
      <c r="B9" s="20">
        <v>3</v>
      </c>
      <c r="C9" s="19">
        <v>22.91</v>
      </c>
    </row>
    <row r="10" spans="2:9" s="51" customFormat="1" ht="15.6" x14ac:dyDescent="0.3">
      <c r="B10" s="20">
        <v>4</v>
      </c>
      <c r="C10" s="19">
        <v>23.29</v>
      </c>
    </row>
    <row r="11" spans="2:9" s="51" customFormat="1" ht="15.6" x14ac:dyDescent="0.3">
      <c r="B11" s="20">
        <v>5</v>
      </c>
      <c r="C11" s="19">
        <v>23.69</v>
      </c>
    </row>
    <row r="12" spans="2:9" s="51" customFormat="1" ht="15.6" x14ac:dyDescent="0.3">
      <c r="B12" s="20">
        <v>6</v>
      </c>
      <c r="C12" s="19">
        <v>24.08</v>
      </c>
    </row>
    <row r="13" spans="2:9" s="51" customFormat="1" ht="15.6" x14ac:dyDescent="0.3">
      <c r="B13" s="20">
        <v>7</v>
      </c>
      <c r="C13" s="19">
        <v>24.47</v>
      </c>
    </row>
    <row r="14" spans="2:9" s="51" customFormat="1" ht="15.6" x14ac:dyDescent="0.3">
      <c r="B14" s="20">
        <v>8</v>
      </c>
      <c r="C14" s="19">
        <v>24.86</v>
      </c>
    </row>
    <row r="15" spans="2:9" s="51" customFormat="1" ht="15.6" x14ac:dyDescent="0.3">
      <c r="B15" s="20">
        <v>9</v>
      </c>
      <c r="C15" s="19">
        <v>25.25</v>
      </c>
    </row>
    <row r="16" spans="2:9" s="51" customFormat="1" ht="15.6" x14ac:dyDescent="0.3">
      <c r="B16" s="20">
        <v>10</v>
      </c>
      <c r="C16" s="19">
        <v>25.64</v>
      </c>
    </row>
    <row r="17" spans="2:3" s="51" customFormat="1" ht="15.6" x14ac:dyDescent="0.3">
      <c r="B17" s="20">
        <v>11</v>
      </c>
      <c r="C17" s="19">
        <v>26</v>
      </c>
    </row>
    <row r="18" spans="2:3" s="51" customFormat="1" ht="15.6" x14ac:dyDescent="0.3">
      <c r="B18" s="20">
        <v>12</v>
      </c>
      <c r="C18" s="19">
        <v>26.36</v>
      </c>
    </row>
    <row r="19" spans="2:3" s="51" customFormat="1" ht="15.6" x14ac:dyDescent="0.3">
      <c r="B19" s="20">
        <v>13</v>
      </c>
      <c r="C19" s="19">
        <v>26.72</v>
      </c>
    </row>
    <row r="20" spans="2:3" s="51" customFormat="1" ht="15.6" x14ac:dyDescent="0.3">
      <c r="B20" s="20">
        <v>14</v>
      </c>
      <c r="C20" s="19">
        <v>27.08</v>
      </c>
    </row>
    <row r="21" spans="2:3" s="51" customFormat="1" ht="15.6" x14ac:dyDescent="0.3">
      <c r="B21" s="20">
        <v>15</v>
      </c>
      <c r="C21" s="19">
        <v>27.44</v>
      </c>
    </row>
    <row r="22" spans="2:3" s="51" customFormat="1" ht="15.6" x14ac:dyDescent="0.3">
      <c r="B22" s="20">
        <v>16</v>
      </c>
      <c r="C22" s="19">
        <v>27.8</v>
      </c>
    </row>
    <row r="23" spans="2:3" s="51" customFormat="1" ht="15.6" x14ac:dyDescent="0.3">
      <c r="B23" s="20">
        <v>17</v>
      </c>
      <c r="C23" s="19">
        <v>28.16</v>
      </c>
    </row>
    <row r="24" spans="2:3" s="51" customFormat="1" ht="15.6" x14ac:dyDescent="0.3">
      <c r="B24" s="20">
        <v>18</v>
      </c>
      <c r="C24" s="19">
        <v>28.52</v>
      </c>
    </row>
    <row r="25" spans="2:3" s="51" customFormat="1" ht="15.6" x14ac:dyDescent="0.3">
      <c r="B25" s="20">
        <v>19</v>
      </c>
      <c r="C25" s="19">
        <v>28.88</v>
      </c>
    </row>
    <row r="26" spans="2:3" s="51" customFormat="1" ht="15.6" x14ac:dyDescent="0.3">
      <c r="B26" s="20">
        <v>20</v>
      </c>
      <c r="C26" s="19">
        <v>29.25</v>
      </c>
    </row>
    <row r="27" spans="2:3" s="51" customFormat="1" ht="15.6" x14ac:dyDescent="0.3">
      <c r="B27" s="20">
        <v>21</v>
      </c>
      <c r="C27" s="19">
        <v>29.71</v>
      </c>
    </row>
    <row r="28" spans="2:3" s="51" customFormat="1" ht="15.6" x14ac:dyDescent="0.3">
      <c r="B28" s="20">
        <v>22</v>
      </c>
      <c r="C28" s="19">
        <v>30.17</v>
      </c>
    </row>
    <row r="29" spans="2:3" s="51" customFormat="1" ht="15.6" x14ac:dyDescent="0.3">
      <c r="B29" s="20">
        <v>23</v>
      </c>
      <c r="C29" s="19">
        <v>30.57</v>
      </c>
    </row>
    <row r="30" spans="2:3" s="51" customFormat="1" ht="15.6" x14ac:dyDescent="0.3">
      <c r="B30" s="20">
        <v>24</v>
      </c>
      <c r="C30" s="19">
        <v>31.03</v>
      </c>
    </row>
    <row r="31" spans="2:3" s="51" customFormat="1" ht="15.6" x14ac:dyDescent="0.3">
      <c r="B31" s="20">
        <v>25</v>
      </c>
      <c r="C31" s="19">
        <v>31.38</v>
      </c>
    </row>
    <row r="32" spans="2:3" s="51" customFormat="1" ht="15.6" x14ac:dyDescent="0.3">
      <c r="B32" s="20">
        <v>26</v>
      </c>
      <c r="C32" s="19">
        <v>31.83</v>
      </c>
    </row>
    <row r="33" spans="2:6" s="51" customFormat="1" ht="15.6" x14ac:dyDescent="0.3">
      <c r="B33" s="20">
        <v>27</v>
      </c>
      <c r="C33" s="19">
        <v>32.28</v>
      </c>
    </row>
    <row r="34" spans="2:6" s="51" customFormat="1" ht="15.6" x14ac:dyDescent="0.3">
      <c r="B34" s="20">
        <v>28</v>
      </c>
      <c r="C34" s="19">
        <v>32.71</v>
      </c>
    </row>
    <row r="35" spans="2:6" s="51" customFormat="1" ht="15.6" x14ac:dyDescent="0.3"/>
    <row r="36" spans="2:6" s="51" customFormat="1" ht="15.6" x14ac:dyDescent="0.3">
      <c r="B36" s="77" t="s">
        <v>68</v>
      </c>
      <c r="C36" s="77"/>
      <c r="D36" s="77"/>
      <c r="E36" s="77"/>
      <c r="F36" s="77"/>
    </row>
    <row r="37" spans="2:6" s="51" customFormat="1" ht="15.6" x14ac:dyDescent="0.3"/>
    <row r="38" spans="2:6" s="51" customFormat="1" ht="15.6" x14ac:dyDescent="0.3"/>
    <row r="39" spans="2:6" s="51" customFormat="1" ht="15.6" x14ac:dyDescent="0.3"/>
  </sheetData>
  <mergeCells count="2">
    <mergeCell ref="B3:G3"/>
    <mergeCell ref="B2:G2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2101-64BC-4F31-9498-53BAA890E26D}">
  <dimension ref="A1:I38"/>
  <sheetViews>
    <sheetView view="pageLayout" zoomScaleNormal="100" workbookViewId="0">
      <selection activeCell="B4" sqref="B4:H4"/>
    </sheetView>
  </sheetViews>
  <sheetFormatPr defaultRowHeight="15.6" x14ac:dyDescent="0.3"/>
  <cols>
    <col min="1" max="1" width="11.44140625" style="51" customWidth="1"/>
    <col min="2" max="2" width="8.88671875" style="51"/>
    <col min="3" max="3" width="16.21875" style="51" customWidth="1"/>
    <col min="4" max="4" width="16.5546875" style="51" customWidth="1"/>
    <col min="5" max="16384" width="8.88671875" style="51"/>
  </cols>
  <sheetData>
    <row r="1" spans="2:9" s="52" customFormat="1" ht="18" x14ac:dyDescent="0.35">
      <c r="B1" s="55" t="s">
        <v>40</v>
      </c>
      <c r="C1" s="55"/>
      <c r="D1" s="55"/>
      <c r="E1" s="55"/>
      <c r="F1" s="55"/>
      <c r="G1" s="55"/>
      <c r="H1" s="55"/>
      <c r="I1" s="55"/>
    </row>
    <row r="2" spans="2:9" x14ac:dyDescent="0.3">
      <c r="B2" s="53" t="s">
        <v>134</v>
      </c>
      <c r="C2" s="53"/>
      <c r="D2" s="53"/>
      <c r="E2" s="53"/>
      <c r="F2" s="53"/>
      <c r="G2" s="53"/>
      <c r="H2" s="53"/>
      <c r="I2" s="53"/>
    </row>
    <row r="3" spans="2:9" x14ac:dyDescent="0.3">
      <c r="B3" s="116" t="s">
        <v>133</v>
      </c>
      <c r="C3" s="116"/>
      <c r="D3" s="116"/>
      <c r="E3" s="116"/>
      <c r="F3" s="116"/>
      <c r="G3" s="116"/>
      <c r="H3" s="116"/>
      <c r="I3" s="53"/>
    </row>
    <row r="4" spans="2:9" x14ac:dyDescent="0.3">
      <c r="B4" s="116" t="s">
        <v>52</v>
      </c>
      <c r="C4" s="116"/>
      <c r="D4" s="116"/>
      <c r="E4" s="116"/>
      <c r="F4" s="116"/>
      <c r="G4" s="116"/>
      <c r="H4" s="116"/>
      <c r="I4" s="53"/>
    </row>
    <row r="5" spans="2:9" ht="15" customHeight="1" x14ac:dyDescent="0.3"/>
    <row r="6" spans="2:9" ht="15" customHeight="1" x14ac:dyDescent="0.3">
      <c r="B6" s="76" t="s">
        <v>41</v>
      </c>
      <c r="C6" s="76" t="s">
        <v>46</v>
      </c>
    </row>
    <row r="7" spans="2:9" x14ac:dyDescent="0.3">
      <c r="B7" s="20">
        <v>0</v>
      </c>
      <c r="C7" s="19">
        <v>21.1</v>
      </c>
    </row>
    <row r="8" spans="2:9" x14ac:dyDescent="0.3">
      <c r="B8" s="20">
        <v>1</v>
      </c>
      <c r="C8" s="19">
        <v>21.46</v>
      </c>
    </row>
    <row r="9" spans="2:9" x14ac:dyDescent="0.3">
      <c r="B9" s="20">
        <v>2</v>
      </c>
      <c r="C9" s="19">
        <v>21.82</v>
      </c>
    </row>
    <row r="10" spans="2:9" x14ac:dyDescent="0.3">
      <c r="B10" s="20">
        <v>3</v>
      </c>
      <c r="C10" s="19">
        <v>22.18</v>
      </c>
    </row>
    <row r="11" spans="2:9" x14ac:dyDescent="0.3">
      <c r="B11" s="20">
        <v>4</v>
      </c>
      <c r="C11" s="19">
        <v>22.54</v>
      </c>
    </row>
    <row r="12" spans="2:9" x14ac:dyDescent="0.3">
      <c r="B12" s="20">
        <v>5</v>
      </c>
      <c r="C12" s="19">
        <v>22.93</v>
      </c>
    </row>
    <row r="13" spans="2:9" x14ac:dyDescent="0.3">
      <c r="B13" s="20">
        <v>6</v>
      </c>
      <c r="C13" s="19">
        <v>23.32</v>
      </c>
    </row>
    <row r="14" spans="2:9" x14ac:dyDescent="0.3">
      <c r="B14" s="20">
        <v>7</v>
      </c>
      <c r="C14" s="19">
        <v>23.71</v>
      </c>
    </row>
    <row r="15" spans="2:9" x14ac:dyDescent="0.3">
      <c r="B15" s="20">
        <v>8</v>
      </c>
      <c r="C15" s="19">
        <v>24.1</v>
      </c>
    </row>
    <row r="16" spans="2:9" x14ac:dyDescent="0.3">
      <c r="B16" s="20">
        <v>9</v>
      </c>
      <c r="C16" s="19">
        <v>24.49</v>
      </c>
    </row>
    <row r="17" spans="2:3" x14ac:dyDescent="0.3">
      <c r="B17" s="20">
        <v>10</v>
      </c>
      <c r="C17" s="19">
        <v>24.87</v>
      </c>
    </row>
    <row r="18" spans="2:3" x14ac:dyDescent="0.3">
      <c r="B18" s="20">
        <v>11</v>
      </c>
      <c r="C18" s="19">
        <v>25.17</v>
      </c>
    </row>
    <row r="19" spans="2:3" x14ac:dyDescent="0.3">
      <c r="B19" s="20">
        <v>12</v>
      </c>
      <c r="C19" s="19">
        <v>25.47</v>
      </c>
    </row>
    <row r="20" spans="2:3" x14ac:dyDescent="0.3">
      <c r="B20" s="20">
        <v>13</v>
      </c>
      <c r="C20" s="19">
        <v>25.77</v>
      </c>
    </row>
    <row r="21" spans="2:3" x14ac:dyDescent="0.3">
      <c r="B21" s="20">
        <v>14</v>
      </c>
      <c r="C21" s="19">
        <v>26.07</v>
      </c>
    </row>
    <row r="22" spans="2:3" x14ac:dyDescent="0.3">
      <c r="B22" s="20">
        <v>15</v>
      </c>
      <c r="C22" s="19">
        <v>26.37</v>
      </c>
    </row>
    <row r="23" spans="2:3" x14ac:dyDescent="0.3">
      <c r="B23" s="20">
        <v>16</v>
      </c>
      <c r="C23" s="19">
        <v>26.67</v>
      </c>
    </row>
    <row r="24" spans="2:3" x14ac:dyDescent="0.3">
      <c r="B24" s="20">
        <v>17</v>
      </c>
      <c r="C24" s="19">
        <v>26.97</v>
      </c>
    </row>
    <row r="25" spans="2:3" x14ac:dyDescent="0.3">
      <c r="B25" s="20">
        <v>18</v>
      </c>
      <c r="C25" s="19">
        <v>27.27</v>
      </c>
    </row>
    <row r="26" spans="2:3" x14ac:dyDescent="0.3">
      <c r="B26" s="20">
        <v>19</v>
      </c>
      <c r="C26" s="19">
        <v>27.57</v>
      </c>
    </row>
    <row r="27" spans="2:3" x14ac:dyDescent="0.3">
      <c r="B27" s="20">
        <v>20</v>
      </c>
      <c r="C27" s="19">
        <v>27.86</v>
      </c>
    </row>
    <row r="28" spans="2:3" x14ac:dyDescent="0.3">
      <c r="B28" s="20">
        <v>21</v>
      </c>
      <c r="C28" s="19">
        <v>28.17</v>
      </c>
    </row>
    <row r="29" spans="2:3" x14ac:dyDescent="0.3">
      <c r="B29" s="20">
        <v>22</v>
      </c>
      <c r="C29" s="19">
        <v>28.47</v>
      </c>
    </row>
    <row r="30" spans="2:3" x14ac:dyDescent="0.3">
      <c r="B30" s="20">
        <v>23</v>
      </c>
      <c r="C30" s="19">
        <v>28.77</v>
      </c>
    </row>
    <row r="31" spans="2:3" x14ac:dyDescent="0.3">
      <c r="B31" s="20">
        <v>24</v>
      </c>
      <c r="C31" s="19">
        <v>29.07</v>
      </c>
    </row>
    <row r="32" spans="2:3" x14ac:dyDescent="0.3">
      <c r="B32" s="20">
        <v>25</v>
      </c>
      <c r="C32" s="19">
        <v>29.41</v>
      </c>
    </row>
    <row r="33" spans="1:6" x14ac:dyDescent="0.3">
      <c r="B33" s="20">
        <v>26</v>
      </c>
      <c r="C33" s="19">
        <v>29.71</v>
      </c>
    </row>
    <row r="34" spans="1:6" x14ac:dyDescent="0.3">
      <c r="B34" s="20">
        <v>27</v>
      </c>
      <c r="C34" s="19">
        <v>30.01</v>
      </c>
    </row>
    <row r="35" spans="1:6" x14ac:dyDescent="0.3">
      <c r="B35" s="20">
        <v>28</v>
      </c>
      <c r="C35" s="19">
        <v>30.31</v>
      </c>
    </row>
    <row r="37" spans="1:6" x14ac:dyDescent="0.3">
      <c r="A37" s="77"/>
      <c r="B37" s="77" t="s">
        <v>68</v>
      </c>
      <c r="C37" s="77"/>
      <c r="D37" s="77"/>
      <c r="E37" s="77"/>
      <c r="F37" s="77"/>
    </row>
    <row r="38" spans="1:6" x14ac:dyDescent="0.3">
      <c r="A38" s="77"/>
      <c r="B38" s="77"/>
    </row>
  </sheetData>
  <mergeCells count="2">
    <mergeCell ref="B4:H4"/>
    <mergeCell ref="B3:H3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0FAB-FD0D-4EFC-9FE3-2FA11A788161}">
  <dimension ref="B1:I41"/>
  <sheetViews>
    <sheetView view="pageLayout" zoomScaleNormal="100" workbookViewId="0">
      <selection activeCell="E15" sqref="E15"/>
    </sheetView>
  </sheetViews>
  <sheetFormatPr defaultRowHeight="13.2" customHeight="1" x14ac:dyDescent="0.3"/>
  <cols>
    <col min="1" max="1" width="8.109375" style="51" customWidth="1"/>
    <col min="2" max="2" width="17.77734375" style="51" customWidth="1"/>
    <col min="3" max="3" width="16.33203125" style="51" customWidth="1"/>
    <col min="4" max="4" width="8.88671875" style="51"/>
    <col min="5" max="5" width="16.5546875" style="51" customWidth="1"/>
    <col min="6" max="6" width="18" style="51" customWidth="1"/>
    <col min="7" max="7" width="14.21875" style="51" hidden="1" customWidth="1"/>
    <col min="8" max="8" width="8.44140625" style="51" hidden="1" customWidth="1"/>
    <col min="9" max="9" width="8.88671875" style="51" hidden="1" customWidth="1"/>
    <col min="10" max="16384" width="8.88671875" style="51"/>
  </cols>
  <sheetData>
    <row r="1" spans="2:9" s="92" customFormat="1" ht="18" customHeight="1" x14ac:dyDescent="0.3">
      <c r="B1" s="117" t="s">
        <v>76</v>
      </c>
      <c r="C1" s="117"/>
      <c r="D1" s="117"/>
      <c r="E1" s="117"/>
      <c r="F1" s="117"/>
      <c r="G1" s="117"/>
      <c r="H1" s="117"/>
      <c r="I1" s="117"/>
    </row>
    <row r="2" spans="2:9" s="49" customFormat="1" ht="13.2" customHeight="1" x14ac:dyDescent="0.25">
      <c r="B2" s="54" t="s">
        <v>128</v>
      </c>
      <c r="C2" s="54"/>
      <c r="D2" s="54"/>
      <c r="E2" s="54"/>
      <c r="F2" s="54"/>
      <c r="G2" s="54"/>
      <c r="H2" s="54"/>
      <c r="I2" s="54"/>
    </row>
    <row r="3" spans="2:9" s="49" customFormat="1" ht="13.2" customHeight="1" x14ac:dyDescent="0.25">
      <c r="B3" s="54" t="s">
        <v>52</v>
      </c>
      <c r="C3" s="54"/>
      <c r="D3" s="54"/>
      <c r="E3" s="54"/>
      <c r="F3" s="54"/>
      <c r="G3" s="54"/>
      <c r="H3" s="54"/>
      <c r="I3" s="54"/>
    </row>
    <row r="5" spans="2:9" s="49" customFormat="1" ht="13.2" customHeight="1" x14ac:dyDescent="0.25">
      <c r="B5" s="94" t="s">
        <v>41</v>
      </c>
      <c r="C5" s="94" t="s">
        <v>46</v>
      </c>
    </row>
    <row r="6" spans="2:9" s="49" customFormat="1" ht="13.2" customHeight="1" x14ac:dyDescent="0.25">
      <c r="B6" s="91">
        <v>0</v>
      </c>
      <c r="C6" s="95">
        <v>14.66</v>
      </c>
    </row>
    <row r="7" spans="2:9" s="49" customFormat="1" ht="13.2" customHeight="1" x14ac:dyDescent="0.25">
      <c r="B7" s="91">
        <v>1</v>
      </c>
      <c r="C7" s="95">
        <v>14.99</v>
      </c>
    </row>
    <row r="8" spans="2:9" s="49" customFormat="1" ht="13.2" customHeight="1" x14ac:dyDescent="0.25">
      <c r="B8" s="91">
        <v>2</v>
      </c>
      <c r="C8" s="95">
        <v>15.32</v>
      </c>
    </row>
    <row r="9" spans="2:9" s="49" customFormat="1" ht="13.2" customHeight="1" x14ac:dyDescent="0.25">
      <c r="B9" s="91">
        <v>3</v>
      </c>
      <c r="C9" s="95">
        <v>15.65</v>
      </c>
    </row>
    <row r="10" spans="2:9" s="49" customFormat="1" ht="13.2" customHeight="1" x14ac:dyDescent="0.25">
      <c r="B10" s="91">
        <v>4</v>
      </c>
      <c r="C10" s="95">
        <v>15.98</v>
      </c>
    </row>
    <row r="11" spans="2:9" s="49" customFormat="1" ht="13.2" customHeight="1" x14ac:dyDescent="0.25">
      <c r="B11" s="91">
        <v>5</v>
      </c>
      <c r="C11" s="95">
        <v>16.29</v>
      </c>
    </row>
    <row r="12" spans="2:9" s="49" customFormat="1" ht="13.2" customHeight="1" x14ac:dyDescent="0.25">
      <c r="B12" s="91">
        <v>6</v>
      </c>
      <c r="C12" s="95">
        <v>16.690000000000001</v>
      </c>
    </row>
    <row r="13" spans="2:9" s="49" customFormat="1" ht="13.2" customHeight="1" x14ac:dyDescent="0.25">
      <c r="B13" s="91">
        <v>7</v>
      </c>
      <c r="C13" s="95">
        <v>17.09</v>
      </c>
    </row>
    <row r="14" spans="2:9" s="49" customFormat="1" ht="13.2" customHeight="1" x14ac:dyDescent="0.25">
      <c r="B14" s="91">
        <v>8</v>
      </c>
      <c r="C14" s="95">
        <v>17.489999999999998</v>
      </c>
    </row>
    <row r="15" spans="2:9" s="49" customFormat="1" ht="13.2" customHeight="1" x14ac:dyDescent="0.25">
      <c r="B15" s="91">
        <v>9</v>
      </c>
      <c r="C15" s="95">
        <v>17.89</v>
      </c>
    </row>
    <row r="16" spans="2:9" s="49" customFormat="1" ht="13.2" customHeight="1" x14ac:dyDescent="0.25">
      <c r="B16" s="91">
        <v>10</v>
      </c>
      <c r="C16" s="95">
        <v>18.29</v>
      </c>
    </row>
    <row r="17" spans="2:3" s="49" customFormat="1" ht="13.2" customHeight="1" x14ac:dyDescent="0.25">
      <c r="B17" s="91">
        <v>11</v>
      </c>
      <c r="C17" s="95">
        <v>18.510000000000002</v>
      </c>
    </row>
    <row r="18" spans="2:3" s="49" customFormat="1" ht="13.2" customHeight="1" x14ac:dyDescent="0.25">
      <c r="B18" s="91">
        <v>12</v>
      </c>
      <c r="C18" s="95">
        <v>18.73</v>
      </c>
    </row>
    <row r="19" spans="2:3" s="49" customFormat="1" ht="13.2" customHeight="1" x14ac:dyDescent="0.25">
      <c r="B19" s="91">
        <v>13</v>
      </c>
      <c r="C19" s="95">
        <v>18.95</v>
      </c>
    </row>
    <row r="20" spans="2:3" s="49" customFormat="1" ht="13.2" customHeight="1" x14ac:dyDescent="0.25">
      <c r="B20" s="91">
        <v>14</v>
      </c>
      <c r="C20" s="95">
        <v>19.170000000000002</v>
      </c>
    </row>
    <row r="21" spans="2:3" s="49" customFormat="1" ht="13.2" customHeight="1" x14ac:dyDescent="0.25">
      <c r="B21" s="91">
        <v>15</v>
      </c>
      <c r="C21" s="95">
        <v>19.39</v>
      </c>
    </row>
    <row r="22" spans="2:3" s="49" customFormat="1" ht="13.2" customHeight="1" x14ac:dyDescent="0.25">
      <c r="B22" s="91">
        <v>16</v>
      </c>
      <c r="C22" s="95">
        <v>19.61</v>
      </c>
    </row>
    <row r="23" spans="2:3" s="49" customFormat="1" ht="13.2" customHeight="1" x14ac:dyDescent="0.25">
      <c r="B23" s="91">
        <v>17</v>
      </c>
      <c r="C23" s="95">
        <v>19.829999999999998</v>
      </c>
    </row>
    <row r="24" spans="2:3" s="49" customFormat="1" ht="13.2" customHeight="1" x14ac:dyDescent="0.25">
      <c r="B24" s="91">
        <v>18</v>
      </c>
      <c r="C24" s="95">
        <v>20.05</v>
      </c>
    </row>
    <row r="25" spans="2:3" s="49" customFormat="1" ht="13.2" customHeight="1" x14ac:dyDescent="0.25">
      <c r="B25" s="91">
        <v>19</v>
      </c>
      <c r="C25" s="95">
        <v>20.27</v>
      </c>
    </row>
    <row r="26" spans="2:3" s="49" customFormat="1" ht="13.2" customHeight="1" x14ac:dyDescent="0.25">
      <c r="B26" s="91">
        <v>20</v>
      </c>
      <c r="C26" s="95">
        <v>20.43</v>
      </c>
    </row>
    <row r="27" spans="2:3" s="49" customFormat="1" ht="13.2" customHeight="1" x14ac:dyDescent="0.25">
      <c r="B27" s="91">
        <v>21</v>
      </c>
      <c r="C27" s="95">
        <v>20.68</v>
      </c>
    </row>
    <row r="28" spans="2:3" s="49" customFormat="1" ht="13.2" customHeight="1" x14ac:dyDescent="0.25">
      <c r="B28" s="91">
        <v>22</v>
      </c>
      <c r="C28" s="95">
        <v>20.93</v>
      </c>
    </row>
    <row r="29" spans="2:3" s="49" customFormat="1" ht="13.2" customHeight="1" x14ac:dyDescent="0.25">
      <c r="B29" s="91">
        <v>23</v>
      </c>
      <c r="C29" s="95">
        <v>21.18</v>
      </c>
    </row>
    <row r="30" spans="2:3" s="49" customFormat="1" ht="13.2" customHeight="1" x14ac:dyDescent="0.25">
      <c r="B30" s="91">
        <v>24</v>
      </c>
      <c r="C30" s="95">
        <v>21.43</v>
      </c>
    </row>
    <row r="31" spans="2:3" s="49" customFormat="1" ht="13.2" customHeight="1" x14ac:dyDescent="0.25">
      <c r="B31" s="91">
        <v>25</v>
      </c>
      <c r="C31" s="95">
        <v>21.67</v>
      </c>
    </row>
    <row r="32" spans="2:3" s="49" customFormat="1" ht="13.2" customHeight="1" x14ac:dyDescent="0.25">
      <c r="B32" s="91">
        <v>26</v>
      </c>
      <c r="C32" s="95">
        <v>21.92</v>
      </c>
    </row>
    <row r="33" spans="2:7" s="49" customFormat="1" ht="13.2" customHeight="1" x14ac:dyDescent="0.25">
      <c r="B33" s="91">
        <v>27</v>
      </c>
      <c r="C33" s="95">
        <v>22.17</v>
      </c>
    </row>
    <row r="34" spans="2:7" s="49" customFormat="1" ht="13.2" customHeight="1" x14ac:dyDescent="0.25">
      <c r="B34" s="91">
        <v>28</v>
      </c>
      <c r="C34" s="95">
        <v>22.42</v>
      </c>
    </row>
    <row r="35" spans="2:7" s="49" customFormat="1" ht="13.2" customHeight="1" x14ac:dyDescent="0.25">
      <c r="B35" s="91"/>
      <c r="C35" s="95"/>
    </row>
    <row r="36" spans="2:7" s="49" customFormat="1" ht="13.2" customHeight="1" x14ac:dyDescent="0.25">
      <c r="B36" s="123" t="s">
        <v>125</v>
      </c>
      <c r="C36" s="123"/>
      <c r="D36" s="123"/>
      <c r="E36" s="123"/>
      <c r="F36" s="123"/>
      <c r="G36" s="123"/>
    </row>
    <row r="37" spans="2:7" s="49" customFormat="1" ht="13.2" customHeight="1" x14ac:dyDescent="0.25">
      <c r="B37" s="123" t="s">
        <v>126</v>
      </c>
      <c r="C37" s="123"/>
      <c r="D37" s="123"/>
      <c r="E37" s="123"/>
      <c r="F37" s="123"/>
      <c r="G37" s="123"/>
    </row>
    <row r="38" spans="2:7" s="49" customFormat="1" ht="13.2" customHeight="1" x14ac:dyDescent="0.25">
      <c r="B38" s="124" t="s">
        <v>127</v>
      </c>
      <c r="C38" s="124"/>
      <c r="D38" s="124"/>
      <c r="E38" s="124"/>
      <c r="F38" s="124"/>
      <c r="G38" s="124"/>
    </row>
    <row r="39" spans="2:7" s="49" customFormat="1" ht="13.2" customHeight="1" x14ac:dyDescent="0.25">
      <c r="B39" s="124"/>
      <c r="C39" s="124"/>
      <c r="D39" s="124"/>
      <c r="E39" s="124"/>
      <c r="F39" s="124"/>
      <c r="G39" s="124"/>
    </row>
    <row r="40" spans="2:7" s="49" customFormat="1" ht="13.2" customHeight="1" x14ac:dyDescent="0.25">
      <c r="B40" s="122" t="s">
        <v>129</v>
      </c>
      <c r="C40" s="122"/>
      <c r="D40" s="122"/>
      <c r="E40" s="122"/>
      <c r="F40" s="122"/>
      <c r="G40" s="122"/>
    </row>
    <row r="41" spans="2:7" s="34" customFormat="1" ht="13.2" customHeight="1" x14ac:dyDescent="0.25"/>
  </sheetData>
  <mergeCells count="5">
    <mergeCell ref="B40:G40"/>
    <mergeCell ref="B1:I1"/>
    <mergeCell ref="B37:G37"/>
    <mergeCell ref="B36:G36"/>
    <mergeCell ref="B38:G39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C142-AB67-4F6F-AFDA-56E615AC0B97}">
  <dimension ref="A1:I23"/>
  <sheetViews>
    <sheetView view="pageLayout" zoomScaleNormal="100" workbookViewId="0">
      <selection activeCell="E24" sqref="E24"/>
    </sheetView>
  </sheetViews>
  <sheetFormatPr defaultRowHeight="15.6" x14ac:dyDescent="0.3"/>
  <cols>
    <col min="1" max="4" width="8.88671875" style="51"/>
    <col min="5" max="5" width="17.33203125" style="51" customWidth="1"/>
    <col min="6" max="16384" width="8.88671875" style="51"/>
  </cols>
  <sheetData>
    <row r="1" spans="1:6" s="52" customFormat="1" ht="18" x14ac:dyDescent="0.35">
      <c r="A1" s="92" t="s">
        <v>76</v>
      </c>
    </row>
    <row r="2" spans="1:6" x14ac:dyDescent="0.3">
      <c r="A2" s="77" t="s">
        <v>77</v>
      </c>
      <c r="B2" s="77"/>
      <c r="C2" s="77"/>
    </row>
    <row r="3" spans="1:6" x14ac:dyDescent="0.3">
      <c r="A3" s="77"/>
      <c r="B3" s="77"/>
      <c r="C3" s="77"/>
    </row>
    <row r="4" spans="1:6" x14ac:dyDescent="0.3">
      <c r="A4" s="77" t="s">
        <v>78</v>
      </c>
      <c r="B4" s="77"/>
      <c r="C4" s="77"/>
    </row>
    <row r="5" spans="1:6" x14ac:dyDescent="0.3">
      <c r="A5" s="77" t="s">
        <v>89</v>
      </c>
    </row>
    <row r="6" spans="1:6" x14ac:dyDescent="0.3">
      <c r="E6" s="77" t="s">
        <v>79</v>
      </c>
      <c r="F6" s="77"/>
    </row>
    <row r="7" spans="1:6" x14ac:dyDescent="0.3">
      <c r="E7" s="93">
        <v>110</v>
      </c>
      <c r="F7" s="77"/>
    </row>
    <row r="10" spans="1:6" x14ac:dyDescent="0.3">
      <c r="A10" s="51" t="s">
        <v>80</v>
      </c>
    </row>
    <row r="11" spans="1:6" x14ac:dyDescent="0.3">
      <c r="A11" s="51" t="s">
        <v>81</v>
      </c>
    </row>
    <row r="13" spans="1:6" x14ac:dyDescent="0.3">
      <c r="C13" s="51" t="s">
        <v>82</v>
      </c>
    </row>
    <row r="16" spans="1:6" x14ac:dyDescent="0.3">
      <c r="A16" s="77" t="s">
        <v>87</v>
      </c>
      <c r="B16" s="77"/>
      <c r="C16" s="77"/>
    </row>
    <row r="17" spans="1:9" x14ac:dyDescent="0.3">
      <c r="A17" s="77" t="s">
        <v>88</v>
      </c>
      <c r="B17" s="77"/>
      <c r="C17" s="77"/>
      <c r="D17" s="77"/>
      <c r="E17" s="77"/>
      <c r="F17" s="77"/>
      <c r="G17" s="77"/>
    </row>
    <row r="19" spans="1:9" x14ac:dyDescent="0.3">
      <c r="A19" s="77" t="s">
        <v>83</v>
      </c>
      <c r="B19" s="77"/>
      <c r="C19" s="77"/>
      <c r="D19" s="77"/>
      <c r="E19" s="77"/>
      <c r="F19" s="77"/>
      <c r="G19" s="77"/>
      <c r="H19" s="77" t="s">
        <v>84</v>
      </c>
      <c r="I19" s="77"/>
    </row>
    <row r="20" spans="1:9" x14ac:dyDescent="0.3">
      <c r="A20" s="77"/>
      <c r="B20" s="77"/>
      <c r="C20" s="77"/>
      <c r="D20" s="77"/>
      <c r="E20" s="77"/>
      <c r="F20" s="77"/>
      <c r="G20" s="77"/>
      <c r="H20" s="77"/>
      <c r="I20" s="77"/>
    </row>
    <row r="21" spans="1:9" x14ac:dyDescent="0.3">
      <c r="A21" s="77" t="s">
        <v>85</v>
      </c>
      <c r="B21" s="77"/>
      <c r="C21" s="77"/>
      <c r="D21" s="77"/>
      <c r="E21" s="77"/>
      <c r="F21" s="77"/>
      <c r="G21" s="77"/>
      <c r="H21" s="77" t="s">
        <v>84</v>
      </c>
      <c r="I21" s="77"/>
    </row>
    <row r="22" spans="1:9" x14ac:dyDescent="0.3">
      <c r="A22" s="77"/>
      <c r="B22" s="77"/>
      <c r="C22" s="77"/>
      <c r="D22" s="77"/>
      <c r="E22" s="77"/>
      <c r="F22" s="77"/>
      <c r="G22" s="77"/>
      <c r="H22" s="77"/>
      <c r="I22" s="77"/>
    </row>
    <row r="23" spans="1:9" x14ac:dyDescent="0.3">
      <c r="A23" s="77" t="s">
        <v>86</v>
      </c>
      <c r="B23" s="77"/>
      <c r="C23" s="77"/>
      <c r="D23" s="77"/>
      <c r="E23" s="77"/>
      <c r="F23" s="77"/>
      <c r="G23" s="77"/>
      <c r="H23" s="77" t="s">
        <v>84</v>
      </c>
      <c r="I23" s="77"/>
    </row>
  </sheetData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1005-B7EC-48C7-BC49-841AC2EDE95C}">
  <dimension ref="A1:I37"/>
  <sheetViews>
    <sheetView view="pageLayout" zoomScaleNormal="100" workbookViewId="0">
      <selection activeCell="G26" sqref="G26"/>
    </sheetView>
  </sheetViews>
  <sheetFormatPr defaultRowHeight="13.8" x14ac:dyDescent="0.25"/>
  <cols>
    <col min="1" max="2" width="8.88671875" style="49"/>
    <col min="3" max="3" width="16.5546875" style="49" customWidth="1"/>
    <col min="4" max="6" width="8.88671875" style="49"/>
    <col min="7" max="7" width="16.33203125" style="49" customWidth="1"/>
    <col min="8" max="16384" width="8.88671875" style="49"/>
  </cols>
  <sheetData>
    <row r="1" spans="2:9" s="52" customFormat="1" ht="18" x14ac:dyDescent="0.35">
      <c r="B1" s="55" t="str">
        <f>'Custodian '!$B$2</f>
        <v>Bellevue Board of Education</v>
      </c>
      <c r="C1" s="55"/>
      <c r="D1" s="55"/>
      <c r="E1" s="55"/>
      <c r="F1" s="55"/>
      <c r="G1" s="55"/>
      <c r="H1" s="55"/>
      <c r="I1" s="55"/>
    </row>
    <row r="2" spans="2:9" x14ac:dyDescent="0.25">
      <c r="B2" s="54" t="s">
        <v>122</v>
      </c>
      <c r="C2" s="54"/>
      <c r="D2" s="54"/>
      <c r="E2" s="54"/>
      <c r="F2" s="54"/>
      <c r="G2" s="54"/>
      <c r="H2" s="54"/>
      <c r="I2" s="54"/>
    </row>
    <row r="3" spans="2:9" x14ac:dyDescent="0.25">
      <c r="B3" s="34" t="s">
        <v>52</v>
      </c>
      <c r="C3" s="34"/>
    </row>
    <row r="4" spans="2:9" x14ac:dyDescent="0.25">
      <c r="C4" s="34"/>
      <c r="D4" s="34"/>
    </row>
    <row r="5" spans="2:9" x14ac:dyDescent="0.25">
      <c r="B5" s="94" t="s">
        <v>41</v>
      </c>
      <c r="C5" s="94" t="s">
        <v>46</v>
      </c>
    </row>
    <row r="6" spans="2:9" x14ac:dyDescent="0.25">
      <c r="B6" s="91">
        <v>0</v>
      </c>
      <c r="C6" s="95">
        <v>19.02</v>
      </c>
    </row>
    <row r="7" spans="2:9" x14ac:dyDescent="0.25">
      <c r="B7" s="91">
        <v>1</v>
      </c>
      <c r="C7" s="95">
        <v>19.47</v>
      </c>
    </row>
    <row r="8" spans="2:9" x14ac:dyDescent="0.25">
      <c r="B8" s="91">
        <v>2</v>
      </c>
      <c r="C8" s="95">
        <v>19.920000000000002</v>
      </c>
    </row>
    <row r="9" spans="2:9" x14ac:dyDescent="0.25">
      <c r="B9" s="91">
        <v>3</v>
      </c>
      <c r="C9" s="95">
        <v>20.37</v>
      </c>
    </row>
    <row r="10" spans="2:9" x14ac:dyDescent="0.25">
      <c r="B10" s="91">
        <v>4</v>
      </c>
      <c r="C10" s="95">
        <v>20.82</v>
      </c>
    </row>
    <row r="11" spans="2:9" x14ac:dyDescent="0.25">
      <c r="B11" s="91">
        <v>5</v>
      </c>
      <c r="C11" s="95">
        <v>21.26</v>
      </c>
    </row>
    <row r="12" spans="2:9" x14ac:dyDescent="0.25">
      <c r="B12" s="91">
        <v>6</v>
      </c>
      <c r="C12" s="95">
        <v>21.77</v>
      </c>
    </row>
    <row r="13" spans="2:9" x14ac:dyDescent="0.25">
      <c r="B13" s="91">
        <v>7</v>
      </c>
      <c r="C13" s="95">
        <v>22.28</v>
      </c>
    </row>
    <row r="14" spans="2:9" x14ac:dyDescent="0.25">
      <c r="B14" s="91">
        <v>8</v>
      </c>
      <c r="C14" s="95">
        <v>22.79</v>
      </c>
    </row>
    <row r="15" spans="2:9" x14ac:dyDescent="0.25">
      <c r="B15" s="91">
        <v>9</v>
      </c>
      <c r="C15" s="95">
        <v>23.3</v>
      </c>
    </row>
    <row r="16" spans="2:9" x14ac:dyDescent="0.25">
      <c r="B16" s="91">
        <v>10</v>
      </c>
      <c r="C16" s="95">
        <v>23.83</v>
      </c>
    </row>
    <row r="17" spans="2:3" x14ac:dyDescent="0.25">
      <c r="B17" s="91">
        <v>11</v>
      </c>
      <c r="C17" s="95">
        <v>24.23</v>
      </c>
    </row>
    <row r="18" spans="2:3" x14ac:dyDescent="0.25">
      <c r="B18" s="91">
        <v>12</v>
      </c>
      <c r="C18" s="95">
        <v>24.63</v>
      </c>
    </row>
    <row r="19" spans="2:3" x14ac:dyDescent="0.25">
      <c r="B19" s="91">
        <v>13</v>
      </c>
      <c r="C19" s="95">
        <v>25.03</v>
      </c>
    </row>
    <row r="20" spans="2:3" x14ac:dyDescent="0.25">
      <c r="B20" s="91">
        <v>14</v>
      </c>
      <c r="C20" s="95">
        <v>25.43</v>
      </c>
    </row>
    <row r="21" spans="2:3" x14ac:dyDescent="0.25">
      <c r="B21" s="91">
        <v>15</v>
      </c>
      <c r="C21" s="95">
        <v>25.83</v>
      </c>
    </row>
    <row r="22" spans="2:3" x14ac:dyDescent="0.25">
      <c r="B22" s="91">
        <v>16</v>
      </c>
      <c r="C22" s="95">
        <v>26.23</v>
      </c>
    </row>
    <row r="23" spans="2:3" x14ac:dyDescent="0.25">
      <c r="B23" s="91">
        <v>17</v>
      </c>
      <c r="C23" s="95">
        <v>26.62</v>
      </c>
    </row>
    <row r="24" spans="2:3" x14ac:dyDescent="0.25">
      <c r="B24" s="91">
        <v>18</v>
      </c>
      <c r="C24" s="95">
        <v>27.03</v>
      </c>
    </row>
    <row r="25" spans="2:3" x14ac:dyDescent="0.25">
      <c r="B25" s="91">
        <v>19</v>
      </c>
      <c r="C25" s="95">
        <v>27.43</v>
      </c>
    </row>
    <row r="26" spans="2:3" x14ac:dyDescent="0.25">
      <c r="B26" s="91">
        <v>20</v>
      </c>
      <c r="C26" s="95">
        <v>27.8</v>
      </c>
    </row>
    <row r="27" spans="2:3" x14ac:dyDescent="0.25">
      <c r="B27" s="91">
        <v>21</v>
      </c>
      <c r="C27" s="95">
        <v>28.18</v>
      </c>
    </row>
    <row r="28" spans="2:3" x14ac:dyDescent="0.25">
      <c r="B28" s="91">
        <v>22</v>
      </c>
      <c r="C28" s="95">
        <v>28.56</v>
      </c>
    </row>
    <row r="29" spans="2:3" x14ac:dyDescent="0.25">
      <c r="B29" s="91">
        <v>23</v>
      </c>
      <c r="C29" s="95">
        <v>28.94</v>
      </c>
    </row>
    <row r="30" spans="2:3" x14ac:dyDescent="0.25">
      <c r="B30" s="91">
        <v>24</v>
      </c>
      <c r="C30" s="95">
        <v>29.32</v>
      </c>
    </row>
    <row r="31" spans="2:3" x14ac:dyDescent="0.25">
      <c r="B31" s="91">
        <v>25</v>
      </c>
      <c r="C31" s="95">
        <v>29.71</v>
      </c>
    </row>
    <row r="32" spans="2:3" x14ac:dyDescent="0.25">
      <c r="B32" s="91">
        <v>26</v>
      </c>
      <c r="C32" s="95">
        <v>30.03</v>
      </c>
    </row>
    <row r="33" spans="1:6" x14ac:dyDescent="0.25">
      <c r="B33" s="91">
        <v>27</v>
      </c>
      <c r="C33" s="95">
        <v>30.35</v>
      </c>
    </row>
    <row r="34" spans="1:6" x14ac:dyDescent="0.25">
      <c r="B34" s="91">
        <v>28</v>
      </c>
      <c r="C34" s="95">
        <v>30.67</v>
      </c>
    </row>
    <row r="36" spans="1:6" x14ac:dyDescent="0.25">
      <c r="A36" s="34"/>
      <c r="B36" s="34" t="s">
        <v>57</v>
      </c>
      <c r="C36" s="34"/>
      <c r="D36" s="34"/>
      <c r="E36" s="34"/>
      <c r="F36" s="34"/>
    </row>
    <row r="37" spans="1:6" x14ac:dyDescent="0.25">
      <c r="A37" s="34"/>
    </row>
  </sheetData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5612-4191-4066-8957-C24B51403765}">
  <dimension ref="B1:K37"/>
  <sheetViews>
    <sheetView view="pageLayout" zoomScaleNormal="100" workbookViewId="0">
      <selection activeCell="F21" sqref="F21"/>
    </sheetView>
  </sheetViews>
  <sheetFormatPr defaultRowHeight="13.8" x14ac:dyDescent="0.25"/>
  <cols>
    <col min="1" max="3" width="8.88671875" style="49"/>
    <col min="4" max="4" width="13.44140625" style="49" customWidth="1"/>
    <col min="5" max="5" width="12.44140625" style="49" customWidth="1"/>
    <col min="6" max="6" width="18.77734375" style="49" customWidth="1"/>
    <col min="7" max="7" width="12.6640625" style="49" customWidth="1"/>
    <col min="8" max="8" width="12.88671875" style="49" customWidth="1"/>
    <col min="9" max="9" width="8.88671875" style="49" customWidth="1"/>
    <col min="10" max="10" width="29.33203125" style="49" hidden="1" customWidth="1"/>
    <col min="11" max="16384" width="8.88671875" style="49"/>
  </cols>
  <sheetData>
    <row r="1" spans="2:11" s="52" customFormat="1" ht="18" x14ac:dyDescent="0.35">
      <c r="B1" s="55" t="str">
        <f>'Custodian '!$B$2</f>
        <v>Bellevue Board of Education</v>
      </c>
      <c r="C1" s="55"/>
      <c r="D1" s="55"/>
      <c r="E1" s="55"/>
      <c r="F1" s="55"/>
      <c r="G1" s="55"/>
      <c r="H1" s="55"/>
      <c r="I1" s="55"/>
      <c r="J1" s="55"/>
    </row>
    <row r="2" spans="2:11" x14ac:dyDescent="0.25">
      <c r="B2" s="54" t="s">
        <v>116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ht="14.4" customHeight="1" x14ac:dyDescent="0.25">
      <c r="B3" s="34" t="s">
        <v>52</v>
      </c>
      <c r="E3" s="50"/>
    </row>
    <row r="4" spans="2:11" x14ac:dyDescent="0.25">
      <c r="G4" s="50"/>
    </row>
    <row r="5" spans="2:11" ht="27.6" x14ac:dyDescent="0.25">
      <c r="B5" s="96" t="s">
        <v>41</v>
      </c>
      <c r="C5" s="91"/>
      <c r="D5" s="97" t="s">
        <v>61</v>
      </c>
      <c r="F5" s="102" t="s">
        <v>62</v>
      </c>
    </row>
    <row r="6" spans="2:11" x14ac:dyDescent="0.25">
      <c r="B6" s="91">
        <v>0</v>
      </c>
      <c r="C6" s="91"/>
      <c r="D6" s="98">
        <v>19.84</v>
      </c>
      <c r="F6" s="105">
        <v>33.950000000000003</v>
      </c>
      <c r="H6" s="99"/>
    </row>
    <row r="7" spans="2:11" x14ac:dyDescent="0.25">
      <c r="B7" s="91">
        <v>1</v>
      </c>
      <c r="C7" s="91"/>
      <c r="D7" s="98">
        <v>20.41</v>
      </c>
      <c r="F7" s="103">
        <v>34.450000000000003</v>
      </c>
      <c r="H7" s="99"/>
    </row>
    <row r="8" spans="2:11" x14ac:dyDescent="0.25">
      <c r="B8" s="91">
        <v>2</v>
      </c>
      <c r="C8" s="91"/>
      <c r="D8" s="98">
        <v>20.98</v>
      </c>
      <c r="F8" s="103">
        <v>34.950000000000003</v>
      </c>
      <c r="H8" s="99"/>
    </row>
    <row r="9" spans="2:11" x14ac:dyDescent="0.25">
      <c r="B9" s="91">
        <v>3</v>
      </c>
      <c r="C9" s="91"/>
      <c r="D9" s="98">
        <v>21.55</v>
      </c>
      <c r="F9" s="103">
        <v>35.450000000000003</v>
      </c>
      <c r="H9" s="99"/>
    </row>
    <row r="10" spans="2:11" x14ac:dyDescent="0.25">
      <c r="B10" s="91">
        <v>4</v>
      </c>
      <c r="C10" s="91"/>
      <c r="D10" s="98">
        <v>22.12</v>
      </c>
      <c r="F10" s="103">
        <v>35.950000000000003</v>
      </c>
      <c r="H10" s="99"/>
    </row>
    <row r="11" spans="2:11" x14ac:dyDescent="0.25">
      <c r="B11" s="91">
        <v>5</v>
      </c>
      <c r="C11" s="91"/>
      <c r="D11" s="98">
        <v>22.67</v>
      </c>
      <c r="F11" s="103">
        <v>36.46</v>
      </c>
      <c r="H11" s="99"/>
    </row>
    <row r="12" spans="2:11" x14ac:dyDescent="0.25">
      <c r="B12" s="91">
        <v>6</v>
      </c>
      <c r="C12" s="91"/>
      <c r="D12" s="98">
        <v>23.09</v>
      </c>
      <c r="F12" s="103">
        <v>36.94</v>
      </c>
      <c r="H12" s="99"/>
    </row>
    <row r="13" spans="2:11" x14ac:dyDescent="0.25">
      <c r="B13" s="91">
        <v>7</v>
      </c>
      <c r="C13" s="91"/>
      <c r="D13" s="98">
        <v>23.51</v>
      </c>
      <c r="F13" s="103">
        <v>37.42</v>
      </c>
      <c r="H13" s="99"/>
    </row>
    <row r="14" spans="2:11" x14ac:dyDescent="0.25">
      <c r="B14" s="91">
        <v>8</v>
      </c>
      <c r="C14" s="91"/>
      <c r="D14" s="98">
        <v>23.93</v>
      </c>
      <c r="F14" s="104" t="s">
        <v>115</v>
      </c>
      <c r="H14" s="99"/>
    </row>
    <row r="15" spans="2:11" x14ac:dyDescent="0.25">
      <c r="B15" s="91">
        <v>9</v>
      </c>
      <c r="C15" s="91"/>
      <c r="D15" s="98">
        <v>24.35</v>
      </c>
      <c r="F15" s="103">
        <v>38.380000000000003</v>
      </c>
      <c r="H15" s="99"/>
    </row>
    <row r="16" spans="2:11" x14ac:dyDescent="0.25">
      <c r="B16" s="91">
        <v>10</v>
      </c>
      <c r="C16" s="91"/>
      <c r="D16" s="98">
        <v>25.11</v>
      </c>
      <c r="F16" s="103">
        <v>38.840000000000003</v>
      </c>
      <c r="H16" s="99"/>
    </row>
    <row r="17" spans="2:8" x14ac:dyDescent="0.25">
      <c r="B17" s="91">
        <v>11</v>
      </c>
      <c r="C17" s="91"/>
      <c r="D17" s="100" t="s">
        <v>108</v>
      </c>
      <c r="F17" s="103">
        <v>39.450000000000003</v>
      </c>
      <c r="H17" s="99"/>
    </row>
    <row r="18" spans="2:8" x14ac:dyDescent="0.25">
      <c r="B18" s="91">
        <v>12</v>
      </c>
      <c r="C18" s="91"/>
      <c r="D18" s="98">
        <v>25.69</v>
      </c>
      <c r="F18" s="103">
        <v>40.06</v>
      </c>
      <c r="H18" s="99"/>
    </row>
    <row r="19" spans="2:8" x14ac:dyDescent="0.25">
      <c r="B19" s="91">
        <v>13</v>
      </c>
      <c r="C19" s="91"/>
      <c r="D19" s="98">
        <v>25.98</v>
      </c>
      <c r="F19" s="103">
        <v>40.67</v>
      </c>
      <c r="H19" s="99"/>
    </row>
    <row r="20" spans="2:8" x14ac:dyDescent="0.25">
      <c r="B20" s="91">
        <v>14</v>
      </c>
      <c r="C20" s="91"/>
      <c r="D20" s="98">
        <v>26.27</v>
      </c>
      <c r="F20" s="103">
        <v>41.28</v>
      </c>
      <c r="H20" s="99"/>
    </row>
    <row r="21" spans="2:8" x14ac:dyDescent="0.25">
      <c r="B21" s="91">
        <v>15</v>
      </c>
      <c r="C21" s="91"/>
      <c r="D21" s="98">
        <v>26.56</v>
      </c>
      <c r="F21" s="103">
        <v>41.89</v>
      </c>
      <c r="H21" s="99"/>
    </row>
    <row r="22" spans="2:8" x14ac:dyDescent="0.25">
      <c r="B22" s="91">
        <v>16</v>
      </c>
      <c r="C22" s="91"/>
      <c r="D22" s="98">
        <v>26.85</v>
      </c>
      <c r="F22" s="104" t="s">
        <v>114</v>
      </c>
      <c r="H22" s="99"/>
    </row>
    <row r="23" spans="2:8" x14ac:dyDescent="0.25">
      <c r="B23" s="91">
        <v>17</v>
      </c>
      <c r="C23" s="91"/>
      <c r="D23" s="98">
        <v>27.14</v>
      </c>
      <c r="F23" s="103">
        <v>43.11</v>
      </c>
      <c r="H23" s="99"/>
    </row>
    <row r="24" spans="2:8" x14ac:dyDescent="0.25">
      <c r="B24" s="91">
        <v>18</v>
      </c>
      <c r="C24" s="91"/>
      <c r="D24" s="98">
        <v>27.43</v>
      </c>
      <c r="F24" s="103">
        <v>43.72</v>
      </c>
      <c r="H24" s="99"/>
    </row>
    <row r="25" spans="2:8" x14ac:dyDescent="0.25">
      <c r="B25" s="91">
        <v>19</v>
      </c>
      <c r="C25" s="91"/>
      <c r="D25" s="98">
        <v>27.72</v>
      </c>
      <c r="F25" s="103">
        <v>44.33</v>
      </c>
      <c r="H25" s="99"/>
    </row>
    <row r="26" spans="2:8" x14ac:dyDescent="0.25">
      <c r="B26" s="91">
        <v>20</v>
      </c>
      <c r="C26" s="91"/>
      <c r="D26" s="100" t="s">
        <v>111</v>
      </c>
      <c r="F26" s="103">
        <v>44.94</v>
      </c>
      <c r="H26" s="99"/>
    </row>
    <row r="27" spans="2:8" x14ac:dyDescent="0.25">
      <c r="B27" s="91">
        <v>21</v>
      </c>
      <c r="C27" s="91"/>
      <c r="D27" s="98">
        <v>28.31</v>
      </c>
      <c r="F27" s="103">
        <v>45.48</v>
      </c>
      <c r="H27" s="99"/>
    </row>
    <row r="28" spans="2:8" x14ac:dyDescent="0.25">
      <c r="B28" s="91">
        <v>22</v>
      </c>
      <c r="C28" s="91"/>
      <c r="D28" s="98">
        <v>28.62</v>
      </c>
      <c r="F28" s="103">
        <v>46.02</v>
      </c>
      <c r="H28" s="99"/>
    </row>
    <row r="29" spans="2:8" x14ac:dyDescent="0.25">
      <c r="B29" s="91">
        <v>23</v>
      </c>
      <c r="C29" s="91"/>
      <c r="D29" s="98">
        <v>28.93</v>
      </c>
      <c r="F29" s="103">
        <v>46.56</v>
      </c>
      <c r="H29" s="99"/>
    </row>
    <row r="30" spans="2:8" x14ac:dyDescent="0.25">
      <c r="B30" s="91">
        <v>24</v>
      </c>
      <c r="C30" s="91"/>
      <c r="D30" s="98">
        <v>29.24</v>
      </c>
      <c r="F30" s="104" t="s">
        <v>113</v>
      </c>
      <c r="H30" s="99"/>
    </row>
    <row r="31" spans="2:8" x14ac:dyDescent="0.25">
      <c r="B31" s="91">
        <v>25</v>
      </c>
      <c r="C31" s="91"/>
      <c r="D31" s="98">
        <v>29.56</v>
      </c>
      <c r="F31" s="103">
        <v>47.65</v>
      </c>
      <c r="H31" s="99"/>
    </row>
    <row r="32" spans="2:8" x14ac:dyDescent="0.25">
      <c r="B32" s="91">
        <v>26</v>
      </c>
      <c r="C32" s="91"/>
      <c r="D32" s="100" t="s">
        <v>112</v>
      </c>
      <c r="F32" s="103">
        <v>48.19</v>
      </c>
      <c r="H32" s="99"/>
    </row>
    <row r="33" spans="2:9" x14ac:dyDescent="0.25">
      <c r="B33" s="91">
        <v>27</v>
      </c>
      <c r="C33" s="91"/>
      <c r="D33" s="98">
        <v>30.25</v>
      </c>
      <c r="F33" s="103">
        <v>48.73</v>
      </c>
      <c r="H33" s="99"/>
    </row>
    <row r="34" spans="2:9" x14ac:dyDescent="0.25">
      <c r="B34" s="91">
        <v>28</v>
      </c>
      <c r="C34" s="91"/>
      <c r="D34" s="100" t="s">
        <v>106</v>
      </c>
      <c r="F34" s="103">
        <v>49.27</v>
      </c>
      <c r="H34" s="99"/>
    </row>
    <row r="35" spans="2:9" x14ac:dyDescent="0.25">
      <c r="B35" s="91"/>
      <c r="C35" s="91"/>
      <c r="D35" s="98"/>
      <c r="F35" s="101"/>
      <c r="H35" s="99"/>
    </row>
    <row r="36" spans="2:9" x14ac:dyDescent="0.25">
      <c r="B36" s="36" t="s">
        <v>63</v>
      </c>
      <c r="C36" s="56"/>
      <c r="D36" s="56"/>
      <c r="E36" s="56"/>
      <c r="F36" s="56"/>
      <c r="G36" s="91"/>
      <c r="H36" s="39"/>
      <c r="I36" s="39"/>
    </row>
    <row r="37" spans="2:9" x14ac:dyDescent="0.25">
      <c r="B37" s="37" t="s">
        <v>64</v>
      </c>
      <c r="C37" s="91"/>
      <c r="D37" s="91"/>
      <c r="E37" s="91"/>
      <c r="F37" s="34"/>
      <c r="G37" s="101"/>
      <c r="I37" s="99"/>
    </row>
  </sheetData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B9777-3318-4EBC-B9C7-077C1BB61BC3}">
  <dimension ref="A2:I52"/>
  <sheetViews>
    <sheetView view="pageLayout" zoomScaleNormal="100" workbookViewId="0">
      <selection activeCell="E11" sqref="E11"/>
    </sheetView>
  </sheetViews>
  <sheetFormatPr defaultRowHeight="13.8" x14ac:dyDescent="0.25"/>
  <cols>
    <col min="1" max="2" width="8.88671875" style="49"/>
    <col min="3" max="3" width="18.33203125" style="50" customWidth="1"/>
    <col min="4" max="4" width="10.88671875" style="49" customWidth="1"/>
    <col min="5" max="5" width="10.33203125" style="49" bestFit="1" customWidth="1"/>
    <col min="6" max="16384" width="8.88671875" style="49"/>
  </cols>
  <sheetData>
    <row r="2" spans="1:9" s="52" customFormat="1" ht="18" x14ac:dyDescent="0.35">
      <c r="B2" s="55" t="s">
        <v>40</v>
      </c>
      <c r="C2" s="55"/>
      <c r="D2" s="55"/>
      <c r="E2" s="55"/>
      <c r="F2" s="55"/>
      <c r="G2" s="55"/>
      <c r="H2" s="55"/>
      <c r="I2" s="55"/>
    </row>
    <row r="3" spans="1:9" s="51" customFormat="1" ht="15.6" x14ac:dyDescent="0.3">
      <c r="B3" s="53" t="s">
        <v>118</v>
      </c>
      <c r="C3" s="53"/>
      <c r="D3" s="53"/>
      <c r="E3" s="53"/>
      <c r="F3" s="53"/>
      <c r="G3" s="53"/>
      <c r="H3" s="53"/>
      <c r="I3" s="53"/>
    </row>
    <row r="4" spans="1:9" s="34" customFormat="1" ht="15.6" x14ac:dyDescent="0.3">
      <c r="A4" s="53" t="s">
        <v>39</v>
      </c>
      <c r="B4" s="116" t="s">
        <v>52</v>
      </c>
      <c r="C4" s="116"/>
      <c r="D4" s="116"/>
      <c r="E4" s="116"/>
      <c r="F4" s="116"/>
      <c r="G4" s="116"/>
    </row>
    <row r="5" spans="1:9" s="34" customFormat="1" ht="15.6" x14ac:dyDescent="0.3">
      <c r="A5" s="53"/>
      <c r="B5" s="108"/>
      <c r="C5" s="108"/>
      <c r="D5" s="108"/>
      <c r="E5" s="108"/>
      <c r="F5" s="108"/>
      <c r="G5" s="108"/>
    </row>
    <row r="6" spans="1:9" ht="15.6" x14ac:dyDescent="0.3">
      <c r="B6" s="22" t="s">
        <v>41</v>
      </c>
      <c r="C6" s="22" t="s">
        <v>42</v>
      </c>
    </row>
    <row r="7" spans="1:9" ht="15.6" x14ac:dyDescent="0.3">
      <c r="B7" s="20">
        <v>0</v>
      </c>
      <c r="C7" s="24">
        <v>17.010000000000002</v>
      </c>
    </row>
    <row r="8" spans="1:9" ht="15.6" x14ac:dyDescent="0.3">
      <c r="B8" s="20">
        <v>1</v>
      </c>
      <c r="C8" s="24">
        <v>17.27</v>
      </c>
    </row>
    <row r="9" spans="1:9" ht="15.6" x14ac:dyDescent="0.3">
      <c r="B9" s="20">
        <v>2</v>
      </c>
      <c r="C9" s="24">
        <v>17.53</v>
      </c>
    </row>
    <row r="10" spans="1:9" ht="15.6" x14ac:dyDescent="0.3">
      <c r="B10" s="20">
        <v>3</v>
      </c>
      <c r="C10" s="24">
        <v>17.79</v>
      </c>
    </row>
    <row r="11" spans="1:9" ht="15.6" x14ac:dyDescent="0.3">
      <c r="B11" s="20">
        <v>4</v>
      </c>
      <c r="C11" s="24">
        <v>18.05</v>
      </c>
    </row>
    <row r="12" spans="1:9" ht="15.6" x14ac:dyDescent="0.3">
      <c r="B12" s="20">
        <v>5</v>
      </c>
      <c r="C12" s="24">
        <v>18.32</v>
      </c>
    </row>
    <row r="13" spans="1:9" ht="15.6" x14ac:dyDescent="0.3">
      <c r="B13" s="20">
        <v>6</v>
      </c>
      <c r="C13" s="24">
        <v>18.55</v>
      </c>
    </row>
    <row r="14" spans="1:9" ht="15.6" x14ac:dyDescent="0.3">
      <c r="B14" s="20">
        <v>7</v>
      </c>
      <c r="C14" s="24">
        <v>18.78</v>
      </c>
    </row>
    <row r="15" spans="1:9" ht="15.6" x14ac:dyDescent="0.3">
      <c r="B15" s="20">
        <v>8</v>
      </c>
      <c r="C15" s="24">
        <v>19.010000000000002</v>
      </c>
    </row>
    <row r="16" spans="1:9" ht="15.6" x14ac:dyDescent="0.3">
      <c r="B16" s="20">
        <v>9</v>
      </c>
      <c r="C16" s="24">
        <v>19.239999999999998</v>
      </c>
    </row>
    <row r="17" spans="2:3" ht="15.6" x14ac:dyDescent="0.3">
      <c r="B17" s="20">
        <v>10</v>
      </c>
      <c r="C17" s="24">
        <v>19.48</v>
      </c>
    </row>
    <row r="18" spans="2:3" ht="15.6" x14ac:dyDescent="0.3">
      <c r="B18" s="20">
        <v>11</v>
      </c>
      <c r="C18" s="24">
        <v>19.79</v>
      </c>
    </row>
    <row r="19" spans="2:3" ht="15.6" x14ac:dyDescent="0.3">
      <c r="B19" s="20">
        <v>12</v>
      </c>
      <c r="C19" s="48" t="s">
        <v>96</v>
      </c>
    </row>
    <row r="20" spans="2:3" ht="15.6" x14ac:dyDescent="0.3">
      <c r="B20" s="20">
        <v>13</v>
      </c>
      <c r="C20" s="24">
        <v>20.41</v>
      </c>
    </row>
    <row r="21" spans="2:3" ht="15.6" x14ac:dyDescent="0.3">
      <c r="B21" s="20">
        <v>14</v>
      </c>
      <c r="C21" s="24">
        <v>20.72</v>
      </c>
    </row>
    <row r="22" spans="2:3" ht="15.6" x14ac:dyDescent="0.3">
      <c r="B22" s="20">
        <v>15</v>
      </c>
      <c r="C22" s="24">
        <v>21.03</v>
      </c>
    </row>
    <row r="23" spans="2:3" ht="15.6" x14ac:dyDescent="0.3">
      <c r="B23" s="20">
        <v>16</v>
      </c>
      <c r="C23" s="24">
        <v>21.34</v>
      </c>
    </row>
    <row r="24" spans="2:3" ht="15.6" x14ac:dyDescent="0.3">
      <c r="B24" s="20">
        <v>17</v>
      </c>
      <c r="C24" s="24">
        <v>21.65</v>
      </c>
    </row>
    <row r="25" spans="2:3" ht="15.6" x14ac:dyDescent="0.3">
      <c r="B25" s="20">
        <v>18</v>
      </c>
      <c r="C25" s="24">
        <v>21.96</v>
      </c>
    </row>
    <row r="26" spans="2:3" ht="15.6" x14ac:dyDescent="0.3">
      <c r="B26" s="20">
        <v>19</v>
      </c>
      <c r="C26" s="24">
        <v>22.27</v>
      </c>
    </row>
    <row r="27" spans="2:3" ht="15.6" x14ac:dyDescent="0.3">
      <c r="B27" s="20">
        <v>20</v>
      </c>
      <c r="C27" s="24">
        <v>22.55</v>
      </c>
    </row>
    <row r="28" spans="2:3" ht="15.6" x14ac:dyDescent="0.3">
      <c r="B28" s="20">
        <v>21</v>
      </c>
      <c r="C28" s="48" t="s">
        <v>97</v>
      </c>
    </row>
    <row r="29" spans="2:3" ht="15.6" x14ac:dyDescent="0.3">
      <c r="B29" s="20">
        <v>22</v>
      </c>
      <c r="C29" s="24">
        <v>23.25</v>
      </c>
    </row>
    <row r="30" spans="2:3" ht="15.6" x14ac:dyDescent="0.3">
      <c r="B30" s="20">
        <v>23</v>
      </c>
      <c r="C30" s="48" t="s">
        <v>98</v>
      </c>
    </row>
    <row r="31" spans="2:3" ht="15.6" x14ac:dyDescent="0.3">
      <c r="B31" s="20">
        <v>24</v>
      </c>
      <c r="C31" s="24">
        <v>23.95</v>
      </c>
    </row>
    <row r="32" spans="2:3" ht="15.6" x14ac:dyDescent="0.3">
      <c r="B32" s="20">
        <v>25</v>
      </c>
      <c r="C32" s="24">
        <v>24.27</v>
      </c>
    </row>
    <row r="33" spans="1:6" ht="15.6" x14ac:dyDescent="0.3">
      <c r="B33" s="20">
        <v>26</v>
      </c>
      <c r="C33" s="24">
        <v>24.57</v>
      </c>
    </row>
    <row r="34" spans="1:6" ht="15.6" x14ac:dyDescent="0.3">
      <c r="B34" s="20">
        <v>27</v>
      </c>
      <c r="C34" s="24">
        <v>24.87</v>
      </c>
    </row>
    <row r="35" spans="1:6" ht="15.6" x14ac:dyDescent="0.3">
      <c r="B35" s="20">
        <v>28</v>
      </c>
      <c r="C35" s="24">
        <v>25.17</v>
      </c>
    </row>
    <row r="36" spans="1:6" ht="15.6" x14ac:dyDescent="0.3">
      <c r="B36" s="20"/>
      <c r="C36" s="24"/>
    </row>
    <row r="37" spans="1:6" x14ac:dyDescent="0.25">
      <c r="A37" s="34"/>
      <c r="B37" s="34"/>
      <c r="C37" s="34"/>
      <c r="D37" s="34"/>
      <c r="E37" s="34"/>
      <c r="F37" s="34"/>
    </row>
    <row r="38" spans="1:6" ht="15.6" x14ac:dyDescent="0.3">
      <c r="B38" s="20"/>
      <c r="C38" s="24"/>
    </row>
    <row r="39" spans="1:6" ht="15.6" x14ac:dyDescent="0.3">
      <c r="B39" s="20"/>
      <c r="C39" s="24"/>
    </row>
    <row r="40" spans="1:6" ht="15.6" x14ac:dyDescent="0.3">
      <c r="B40" s="20"/>
      <c r="C40" s="24"/>
    </row>
    <row r="41" spans="1:6" ht="15.6" x14ac:dyDescent="0.3">
      <c r="B41" s="20"/>
      <c r="C41" s="24"/>
    </row>
    <row r="42" spans="1:6" ht="15.6" x14ac:dyDescent="0.3">
      <c r="B42" s="20"/>
      <c r="C42" s="24"/>
    </row>
    <row r="43" spans="1:6" ht="15.6" x14ac:dyDescent="0.3">
      <c r="B43" s="20"/>
      <c r="C43" s="24"/>
    </row>
    <row r="44" spans="1:6" ht="15.6" x14ac:dyDescent="0.3">
      <c r="B44" s="20"/>
      <c r="C44" s="24"/>
    </row>
    <row r="45" spans="1:6" ht="15.6" x14ac:dyDescent="0.3">
      <c r="B45" s="20"/>
      <c r="C45" s="24"/>
    </row>
    <row r="46" spans="1:6" ht="15.6" x14ac:dyDescent="0.3">
      <c r="B46" s="20"/>
      <c r="C46" s="24"/>
    </row>
    <row r="47" spans="1:6" ht="15.6" x14ac:dyDescent="0.3">
      <c r="B47" s="20"/>
      <c r="C47" s="24"/>
    </row>
    <row r="48" spans="1:6" x14ac:dyDescent="0.25">
      <c r="B48" s="17"/>
      <c r="C48" s="25"/>
    </row>
    <row r="49" spans="1:3" x14ac:dyDescent="0.25">
      <c r="A49" s="49" t="s">
        <v>39</v>
      </c>
      <c r="C49" s="49"/>
    </row>
    <row r="50" spans="1:3" x14ac:dyDescent="0.25">
      <c r="A50" s="49" t="s">
        <v>39</v>
      </c>
      <c r="C50" s="49"/>
    </row>
    <row r="51" spans="1:3" x14ac:dyDescent="0.25">
      <c r="A51" s="49" t="s">
        <v>39</v>
      </c>
      <c r="C51" s="49"/>
    </row>
    <row r="52" spans="1:3" x14ac:dyDescent="0.25">
      <c r="A52" s="49" t="s">
        <v>39</v>
      </c>
      <c r="C52" s="49"/>
    </row>
  </sheetData>
  <mergeCells count="1">
    <mergeCell ref="B4:G4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D1BF-EF9D-4175-9AD7-EB3C6DB32FDF}">
  <dimension ref="B1:E39"/>
  <sheetViews>
    <sheetView tabSelected="1" view="pageLayout" zoomScaleNormal="100" workbookViewId="0">
      <selection activeCell="C38" sqref="C38"/>
    </sheetView>
  </sheetViews>
  <sheetFormatPr defaultRowHeight="15.6" x14ac:dyDescent="0.3"/>
  <cols>
    <col min="1" max="1" width="8.88671875" style="51"/>
    <col min="2" max="2" width="14.77734375" style="51" customWidth="1"/>
    <col min="3" max="3" width="11.6640625" style="51" customWidth="1"/>
    <col min="4" max="4" width="10.44140625" style="51" customWidth="1"/>
    <col min="5" max="5" width="11.5546875" style="51" customWidth="1"/>
    <col min="6" max="16384" width="8.88671875" style="51"/>
  </cols>
  <sheetData>
    <row r="1" spans="2:5" s="52" customFormat="1" ht="14.4" customHeight="1" x14ac:dyDescent="0.35">
      <c r="B1" s="117" t="s">
        <v>40</v>
      </c>
      <c r="C1" s="117"/>
      <c r="D1" s="117"/>
      <c r="E1" s="117"/>
    </row>
    <row r="2" spans="2:5" ht="15" customHeight="1" x14ac:dyDescent="0.3">
      <c r="B2" s="32" t="s">
        <v>95</v>
      </c>
      <c r="C2" s="32"/>
      <c r="D2" s="32"/>
      <c r="E2" s="32"/>
    </row>
    <row r="3" spans="2:5" ht="15" customHeight="1" thickBot="1" x14ac:dyDescent="0.35">
      <c r="B3" s="32"/>
      <c r="C3" s="32"/>
      <c r="D3" s="32"/>
      <c r="E3" s="32"/>
    </row>
    <row r="4" spans="2:5" ht="31.8" thickBot="1" x14ac:dyDescent="0.35">
      <c r="B4" s="57" t="s">
        <v>92</v>
      </c>
      <c r="C4" s="58" t="s">
        <v>73</v>
      </c>
      <c r="D4" s="59" t="s">
        <v>74</v>
      </c>
      <c r="E4" s="60" t="s">
        <v>75</v>
      </c>
    </row>
    <row r="5" spans="2:5" ht="15" customHeight="1" thickBot="1" x14ac:dyDescent="0.35">
      <c r="B5" s="61"/>
      <c r="C5" s="62"/>
      <c r="D5" s="63"/>
      <c r="E5" s="64"/>
    </row>
    <row r="6" spans="2:5" ht="16.2" thickBot="1" x14ac:dyDescent="0.35">
      <c r="B6" s="65">
        <v>0</v>
      </c>
      <c r="C6" s="66">
        <v>42667</v>
      </c>
      <c r="D6" s="67">
        <v>46126</v>
      </c>
      <c r="E6" s="68">
        <v>50650</v>
      </c>
    </row>
    <row r="7" spans="2:5" ht="16.2" thickBot="1" x14ac:dyDescent="0.35">
      <c r="B7" s="65">
        <v>1</v>
      </c>
      <c r="C7" s="66">
        <v>43306</v>
      </c>
      <c r="D7" s="67">
        <v>46818</v>
      </c>
      <c r="E7" s="68">
        <v>51410</v>
      </c>
    </row>
    <row r="8" spans="2:5" ht="16.2" thickBot="1" x14ac:dyDescent="0.35">
      <c r="B8" s="65">
        <v>2</v>
      </c>
      <c r="C8" s="66">
        <v>43956</v>
      </c>
      <c r="D8" s="67">
        <v>47521</v>
      </c>
      <c r="E8" s="68">
        <v>52181</v>
      </c>
    </row>
    <row r="9" spans="2:5" ht="16.2" thickBot="1" x14ac:dyDescent="0.35">
      <c r="B9" s="65">
        <v>3</v>
      </c>
      <c r="C9" s="66">
        <v>44616</v>
      </c>
      <c r="D9" s="67">
        <v>48234</v>
      </c>
      <c r="E9" s="68">
        <v>52964</v>
      </c>
    </row>
    <row r="10" spans="2:5" ht="16.2" thickBot="1" x14ac:dyDescent="0.35">
      <c r="B10" s="65">
        <v>4</v>
      </c>
      <c r="C10" s="66">
        <v>45285</v>
      </c>
      <c r="D10" s="67">
        <v>48957</v>
      </c>
      <c r="E10" s="68">
        <v>53758</v>
      </c>
    </row>
    <row r="11" spans="2:5" ht="16.2" thickBot="1" x14ac:dyDescent="0.35">
      <c r="B11" s="65">
        <v>5</v>
      </c>
      <c r="C11" s="66">
        <v>45964</v>
      </c>
      <c r="D11" s="67">
        <v>49691</v>
      </c>
      <c r="E11" s="68">
        <v>54565</v>
      </c>
    </row>
    <row r="12" spans="2:5" ht="16.2" thickBot="1" x14ac:dyDescent="0.35">
      <c r="B12" s="65">
        <v>6</v>
      </c>
      <c r="C12" s="66">
        <v>46654</v>
      </c>
      <c r="D12" s="67">
        <v>50437</v>
      </c>
      <c r="E12" s="68">
        <v>55383</v>
      </c>
    </row>
    <row r="13" spans="2:5" ht="16.2" thickBot="1" x14ac:dyDescent="0.35">
      <c r="B13" s="65">
        <v>7</v>
      </c>
      <c r="C13" s="66">
        <v>47354</v>
      </c>
      <c r="D13" s="67">
        <v>51193</v>
      </c>
      <c r="E13" s="68">
        <v>56214</v>
      </c>
    </row>
    <row r="14" spans="2:5" ht="16.2" thickBot="1" x14ac:dyDescent="0.35">
      <c r="B14" s="65">
        <v>8</v>
      </c>
      <c r="C14" s="66">
        <v>48063</v>
      </c>
      <c r="D14" s="67">
        <v>51961</v>
      </c>
      <c r="E14" s="68">
        <v>57057</v>
      </c>
    </row>
    <row r="15" spans="2:5" ht="16.2" thickBot="1" x14ac:dyDescent="0.35">
      <c r="B15" s="65">
        <v>9</v>
      </c>
      <c r="C15" s="66">
        <v>48785</v>
      </c>
      <c r="D15" s="67">
        <v>52740</v>
      </c>
      <c r="E15" s="68">
        <v>57913</v>
      </c>
    </row>
    <row r="16" spans="2:5" ht="16.2" thickBot="1" x14ac:dyDescent="0.35">
      <c r="B16" s="65">
        <v>10</v>
      </c>
      <c r="C16" s="66">
        <v>49516</v>
      </c>
      <c r="D16" s="67">
        <v>53532</v>
      </c>
      <c r="E16" s="68">
        <v>58782</v>
      </c>
    </row>
    <row r="17" spans="2:5" ht="16.2" thickBot="1" x14ac:dyDescent="0.35">
      <c r="B17" s="65">
        <v>11</v>
      </c>
      <c r="C17" s="66">
        <v>50259</v>
      </c>
      <c r="D17" s="67">
        <v>54334</v>
      </c>
      <c r="E17" s="68">
        <v>59663</v>
      </c>
    </row>
    <row r="18" spans="2:5" ht="16.2" thickBot="1" x14ac:dyDescent="0.35">
      <c r="B18" s="65">
        <v>12</v>
      </c>
      <c r="C18" s="66">
        <v>51013</v>
      </c>
      <c r="D18" s="67">
        <v>55149</v>
      </c>
      <c r="E18" s="68">
        <v>60558</v>
      </c>
    </row>
    <row r="19" spans="2:5" ht="16.2" thickBot="1" x14ac:dyDescent="0.35">
      <c r="B19" s="65">
        <v>13</v>
      </c>
      <c r="C19" s="66">
        <v>51778</v>
      </c>
      <c r="D19" s="67">
        <v>55977</v>
      </c>
      <c r="E19" s="68">
        <v>61466</v>
      </c>
    </row>
    <row r="20" spans="2:5" ht="16.2" thickBot="1" x14ac:dyDescent="0.35">
      <c r="B20" s="65">
        <v>14</v>
      </c>
      <c r="C20" s="66">
        <v>52554</v>
      </c>
      <c r="D20" s="67">
        <v>56816</v>
      </c>
      <c r="E20" s="68">
        <v>62388</v>
      </c>
    </row>
    <row r="21" spans="2:5" ht="16.2" thickBot="1" x14ac:dyDescent="0.35">
      <c r="B21" s="65">
        <v>15</v>
      </c>
      <c r="C21" s="66">
        <v>53343</v>
      </c>
      <c r="D21" s="67">
        <v>57669</v>
      </c>
      <c r="E21" s="68">
        <v>63325</v>
      </c>
    </row>
    <row r="22" spans="2:5" ht="16.2" thickBot="1" x14ac:dyDescent="0.35">
      <c r="B22" s="65">
        <v>16</v>
      </c>
      <c r="C22" s="66">
        <v>54144</v>
      </c>
      <c r="D22" s="67">
        <v>58534</v>
      </c>
      <c r="E22" s="68">
        <v>64274</v>
      </c>
    </row>
    <row r="23" spans="2:5" ht="16.2" thickBot="1" x14ac:dyDescent="0.35">
      <c r="B23" s="65">
        <v>17</v>
      </c>
      <c r="C23" s="66">
        <v>54956</v>
      </c>
      <c r="D23" s="67">
        <v>59412</v>
      </c>
      <c r="E23" s="68">
        <v>65238</v>
      </c>
    </row>
    <row r="24" spans="2:5" ht="16.2" thickBot="1" x14ac:dyDescent="0.35">
      <c r="B24" s="65">
        <v>18</v>
      </c>
      <c r="C24" s="66">
        <v>55780</v>
      </c>
      <c r="D24" s="67">
        <v>60303</v>
      </c>
      <c r="E24" s="68">
        <v>66217</v>
      </c>
    </row>
    <row r="25" spans="2:5" ht="16.2" thickBot="1" x14ac:dyDescent="0.35">
      <c r="B25" s="65">
        <v>19</v>
      </c>
      <c r="C25" s="66">
        <v>56616</v>
      </c>
      <c r="D25" s="67">
        <v>61207</v>
      </c>
      <c r="E25" s="68">
        <v>67210</v>
      </c>
    </row>
    <row r="26" spans="2:5" ht="16.2" thickBot="1" x14ac:dyDescent="0.35">
      <c r="B26" s="65">
        <v>20</v>
      </c>
      <c r="C26" s="66">
        <v>57466</v>
      </c>
      <c r="D26" s="67">
        <v>62125</v>
      </c>
      <c r="E26" s="68">
        <v>68219</v>
      </c>
    </row>
    <row r="27" spans="2:5" ht="16.2" thickBot="1" x14ac:dyDescent="0.35">
      <c r="B27" s="65">
        <v>21</v>
      </c>
      <c r="C27" s="66">
        <v>58328</v>
      </c>
      <c r="D27" s="67">
        <v>63057</v>
      </c>
      <c r="E27" s="68">
        <v>69242</v>
      </c>
    </row>
    <row r="28" spans="2:5" ht="16.2" thickBot="1" x14ac:dyDescent="0.35">
      <c r="B28" s="65">
        <v>22</v>
      </c>
      <c r="C28" s="66">
        <v>59203</v>
      </c>
      <c r="D28" s="67">
        <v>64003</v>
      </c>
      <c r="E28" s="68">
        <v>70280</v>
      </c>
    </row>
    <row r="29" spans="2:5" ht="16.2" thickBot="1" x14ac:dyDescent="0.35">
      <c r="B29" s="65">
        <v>23</v>
      </c>
      <c r="C29" s="66">
        <v>60090</v>
      </c>
      <c r="D29" s="67">
        <v>64964</v>
      </c>
      <c r="E29" s="68">
        <v>71335</v>
      </c>
    </row>
    <row r="30" spans="2:5" ht="16.2" thickBot="1" x14ac:dyDescent="0.35">
      <c r="B30" s="65">
        <v>24</v>
      </c>
      <c r="C30" s="66">
        <v>60992</v>
      </c>
      <c r="D30" s="67">
        <v>65938</v>
      </c>
      <c r="E30" s="68">
        <v>72405</v>
      </c>
    </row>
    <row r="31" spans="2:5" ht="16.2" thickBot="1" x14ac:dyDescent="0.35">
      <c r="B31" s="65">
        <v>25</v>
      </c>
      <c r="C31" s="66">
        <v>61907</v>
      </c>
      <c r="D31" s="67">
        <v>66927</v>
      </c>
      <c r="E31" s="68">
        <v>73491</v>
      </c>
    </row>
    <row r="32" spans="2:5" ht="16.2" thickBot="1" x14ac:dyDescent="0.35">
      <c r="B32" s="65">
        <v>26</v>
      </c>
      <c r="C32" s="66">
        <v>62835</v>
      </c>
      <c r="D32" s="67">
        <v>67931</v>
      </c>
      <c r="E32" s="68">
        <v>74593</v>
      </c>
    </row>
    <row r="33" spans="2:5" ht="16.2" thickBot="1" x14ac:dyDescent="0.35">
      <c r="B33" s="65">
        <v>27</v>
      </c>
      <c r="C33" s="66">
        <v>63778</v>
      </c>
      <c r="D33" s="67">
        <v>68950</v>
      </c>
      <c r="E33" s="68">
        <v>75712</v>
      </c>
    </row>
    <row r="34" spans="2:5" ht="16.2" thickBot="1" x14ac:dyDescent="0.35">
      <c r="B34" s="65">
        <v>28</v>
      </c>
      <c r="C34" s="66">
        <v>64734</v>
      </c>
      <c r="D34" s="67">
        <v>69984</v>
      </c>
      <c r="E34" s="68">
        <v>76848</v>
      </c>
    </row>
    <row r="35" spans="2:5" ht="16.2" thickBot="1" x14ac:dyDescent="0.35">
      <c r="B35" s="65">
        <v>29</v>
      </c>
      <c r="C35" s="69">
        <v>65705</v>
      </c>
      <c r="D35" s="67">
        <v>71034</v>
      </c>
      <c r="E35" s="68">
        <v>78000</v>
      </c>
    </row>
    <row r="36" spans="2:5" ht="16.2" thickBot="1" x14ac:dyDescent="0.35">
      <c r="B36" s="70">
        <v>30</v>
      </c>
      <c r="C36" s="71">
        <v>66692</v>
      </c>
      <c r="D36" s="72">
        <v>72100</v>
      </c>
      <c r="E36" s="73">
        <v>79170</v>
      </c>
    </row>
    <row r="37" spans="2:5" x14ac:dyDescent="0.3">
      <c r="C37" s="74"/>
      <c r="E37" s="75"/>
    </row>
    <row r="38" spans="2:5" x14ac:dyDescent="0.3">
      <c r="B38" s="51" t="s">
        <v>137</v>
      </c>
      <c r="C38" s="110">
        <v>33592.68</v>
      </c>
    </row>
    <row r="39" spans="2:5" x14ac:dyDescent="0.3">
      <c r="B39" s="51" t="s">
        <v>136</v>
      </c>
      <c r="C39" s="110">
        <v>28883.34</v>
      </c>
    </row>
  </sheetData>
  <mergeCells count="1">
    <mergeCell ref="B1:E1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3AE85-0FEC-45AF-90A3-74948A973164}">
  <dimension ref="A2:H52"/>
  <sheetViews>
    <sheetView view="pageLayout" zoomScaleNormal="100" workbookViewId="0">
      <selection activeCell="E8" sqref="E8"/>
    </sheetView>
  </sheetViews>
  <sheetFormatPr defaultRowHeight="13.8" x14ac:dyDescent="0.25"/>
  <cols>
    <col min="1" max="2" width="8.88671875" style="49"/>
    <col min="3" max="3" width="18.33203125" style="50" customWidth="1"/>
    <col min="4" max="4" width="10.88671875" style="49" customWidth="1"/>
    <col min="5" max="5" width="10.33203125" style="49" bestFit="1" customWidth="1"/>
    <col min="6" max="16384" width="8.88671875" style="49"/>
  </cols>
  <sheetData>
    <row r="2" spans="2:8" s="52" customFormat="1" ht="18" x14ac:dyDescent="0.35">
      <c r="B2" s="117" t="s">
        <v>76</v>
      </c>
      <c r="C2" s="117"/>
      <c r="D2" s="117"/>
      <c r="E2" s="117"/>
      <c r="F2" s="117"/>
      <c r="G2" s="117"/>
      <c r="H2" s="117"/>
    </row>
    <row r="3" spans="2:8" x14ac:dyDescent="0.25">
      <c r="B3" s="118" t="s">
        <v>123</v>
      </c>
      <c r="C3" s="118"/>
      <c r="D3" s="118"/>
      <c r="E3" s="118"/>
      <c r="F3" s="118"/>
      <c r="G3" s="118"/>
      <c r="H3" s="118"/>
    </row>
    <row r="4" spans="2:8" s="37" customFormat="1" ht="15.6" x14ac:dyDescent="0.3">
      <c r="B4" s="116" t="s">
        <v>52</v>
      </c>
      <c r="C4" s="116"/>
      <c r="D4" s="116"/>
      <c r="E4" s="116"/>
      <c r="F4" s="116"/>
      <c r="G4" s="116"/>
    </row>
    <row r="5" spans="2:8" s="37" customFormat="1" ht="15.6" x14ac:dyDescent="0.3">
      <c r="B5" s="108"/>
      <c r="C5" s="108"/>
      <c r="D5" s="108"/>
      <c r="E5" s="108"/>
      <c r="F5" s="108"/>
      <c r="G5" s="108"/>
    </row>
    <row r="6" spans="2:8" ht="15.6" x14ac:dyDescent="0.3">
      <c r="B6" s="22" t="s">
        <v>41</v>
      </c>
      <c r="C6" s="22" t="s">
        <v>42</v>
      </c>
    </row>
    <row r="7" spans="2:8" ht="15.6" x14ac:dyDescent="0.3">
      <c r="B7" s="20">
        <v>0</v>
      </c>
      <c r="C7" s="24">
        <v>13.43</v>
      </c>
    </row>
    <row r="8" spans="2:8" ht="15.6" x14ac:dyDescent="0.3">
      <c r="B8" s="20">
        <v>1</v>
      </c>
      <c r="C8" s="24">
        <v>13.65</v>
      </c>
    </row>
    <row r="9" spans="2:8" ht="15.6" x14ac:dyDescent="0.3">
      <c r="B9" s="20">
        <v>2</v>
      </c>
      <c r="C9" s="24">
        <v>13.87</v>
      </c>
    </row>
    <row r="10" spans="2:8" ht="15.6" x14ac:dyDescent="0.3">
      <c r="B10" s="20">
        <v>3</v>
      </c>
      <c r="C10" s="24">
        <v>14.09</v>
      </c>
    </row>
    <row r="11" spans="2:8" ht="15.6" x14ac:dyDescent="0.3">
      <c r="B11" s="20">
        <v>4</v>
      </c>
      <c r="C11" s="24">
        <v>14.31</v>
      </c>
    </row>
    <row r="12" spans="2:8" ht="15.6" x14ac:dyDescent="0.3">
      <c r="B12" s="20">
        <v>5</v>
      </c>
      <c r="C12" s="24">
        <v>14.56</v>
      </c>
    </row>
    <row r="13" spans="2:8" ht="15.6" x14ac:dyDescent="0.3">
      <c r="B13" s="20">
        <v>6</v>
      </c>
      <c r="C13" s="24">
        <v>14.96</v>
      </c>
    </row>
    <row r="14" spans="2:8" ht="15.6" x14ac:dyDescent="0.3">
      <c r="B14" s="20">
        <v>7</v>
      </c>
      <c r="C14" s="24">
        <v>15.36</v>
      </c>
    </row>
    <row r="15" spans="2:8" ht="15.6" x14ac:dyDescent="0.3">
      <c r="B15" s="20">
        <v>8</v>
      </c>
      <c r="C15" s="24">
        <v>15.76</v>
      </c>
    </row>
    <row r="16" spans="2:8" ht="15.6" x14ac:dyDescent="0.3">
      <c r="B16" s="20">
        <v>9</v>
      </c>
      <c r="C16" s="24">
        <v>16.16</v>
      </c>
    </row>
    <row r="17" spans="2:3" ht="15.6" x14ac:dyDescent="0.3">
      <c r="B17" s="20">
        <v>10</v>
      </c>
      <c r="C17" s="24">
        <v>16.57</v>
      </c>
    </row>
    <row r="18" spans="2:3" ht="15.6" x14ac:dyDescent="0.3">
      <c r="B18" s="20">
        <v>11</v>
      </c>
      <c r="C18" s="24">
        <v>16.87</v>
      </c>
    </row>
    <row r="19" spans="2:3" ht="15.6" x14ac:dyDescent="0.3">
      <c r="B19" s="20">
        <v>12</v>
      </c>
      <c r="C19" s="24">
        <v>17.170000000000002</v>
      </c>
    </row>
    <row r="20" spans="2:3" ht="15.6" x14ac:dyDescent="0.3">
      <c r="B20" s="20">
        <v>13</v>
      </c>
      <c r="C20" s="24">
        <v>17.47</v>
      </c>
    </row>
    <row r="21" spans="2:3" ht="15.6" x14ac:dyDescent="0.3">
      <c r="B21" s="20">
        <v>14</v>
      </c>
      <c r="C21" s="24">
        <v>17.77</v>
      </c>
    </row>
    <row r="22" spans="2:3" ht="15.6" x14ac:dyDescent="0.3">
      <c r="B22" s="20">
        <v>15</v>
      </c>
      <c r="C22" s="24">
        <v>18.07</v>
      </c>
    </row>
    <row r="23" spans="2:3" ht="15.6" x14ac:dyDescent="0.3">
      <c r="B23" s="20">
        <v>16</v>
      </c>
      <c r="C23" s="24">
        <v>18.37</v>
      </c>
    </row>
    <row r="24" spans="2:3" ht="15.6" x14ac:dyDescent="0.3">
      <c r="B24" s="20">
        <v>17</v>
      </c>
      <c r="C24" s="24">
        <v>18.670000000000002</v>
      </c>
    </row>
    <row r="25" spans="2:3" ht="15.6" x14ac:dyDescent="0.3">
      <c r="B25" s="20">
        <v>18</v>
      </c>
      <c r="C25" s="24">
        <v>18.97</v>
      </c>
    </row>
    <row r="26" spans="2:3" ht="15.6" x14ac:dyDescent="0.3">
      <c r="B26" s="20">
        <v>19</v>
      </c>
      <c r="C26" s="24">
        <v>19.27</v>
      </c>
    </row>
    <row r="27" spans="2:3" ht="15.6" x14ac:dyDescent="0.3">
      <c r="B27" s="20">
        <v>20</v>
      </c>
      <c r="C27" s="24">
        <v>19.57</v>
      </c>
    </row>
    <row r="28" spans="2:3" ht="15.6" x14ac:dyDescent="0.3">
      <c r="B28" s="20">
        <v>21</v>
      </c>
      <c r="C28" s="24">
        <v>19.82</v>
      </c>
    </row>
    <row r="29" spans="2:3" ht="15.6" x14ac:dyDescent="0.3">
      <c r="B29" s="20">
        <v>22</v>
      </c>
      <c r="C29" s="24">
        <v>20.07</v>
      </c>
    </row>
    <row r="30" spans="2:3" ht="15.6" x14ac:dyDescent="0.3">
      <c r="B30" s="20">
        <v>23</v>
      </c>
      <c r="C30" s="24">
        <v>20.32</v>
      </c>
    </row>
    <row r="31" spans="2:3" ht="15.6" x14ac:dyDescent="0.3">
      <c r="B31" s="20">
        <v>24</v>
      </c>
      <c r="C31" s="24">
        <v>20.57</v>
      </c>
    </row>
    <row r="32" spans="2:3" ht="15.6" x14ac:dyDescent="0.3">
      <c r="B32" s="20">
        <v>25</v>
      </c>
      <c r="C32" s="24">
        <v>20.83</v>
      </c>
    </row>
    <row r="33" spans="1:6" ht="15.6" x14ac:dyDescent="0.3">
      <c r="B33" s="20">
        <v>26</v>
      </c>
      <c r="C33" s="24">
        <v>21.08</v>
      </c>
    </row>
    <row r="34" spans="1:6" ht="15.6" x14ac:dyDescent="0.3">
      <c r="B34" s="20">
        <v>27</v>
      </c>
      <c r="C34" s="24">
        <v>21.33</v>
      </c>
    </row>
    <row r="35" spans="1:6" ht="15.6" x14ac:dyDescent="0.3">
      <c r="B35" s="20">
        <v>28</v>
      </c>
      <c r="C35" s="24">
        <v>21.58</v>
      </c>
    </row>
    <row r="36" spans="1:6" ht="15.6" x14ac:dyDescent="0.3">
      <c r="B36" s="20"/>
      <c r="C36" s="24"/>
    </row>
    <row r="37" spans="1:6" x14ac:dyDescent="0.25">
      <c r="A37" s="34"/>
      <c r="B37" s="34" t="s">
        <v>43</v>
      </c>
      <c r="C37" s="34"/>
      <c r="D37" s="34"/>
      <c r="E37" s="34"/>
      <c r="F37" s="34"/>
    </row>
    <row r="38" spans="1:6" ht="15.6" x14ac:dyDescent="0.3">
      <c r="B38" s="20"/>
      <c r="C38" s="24"/>
    </row>
    <row r="39" spans="1:6" ht="15.6" x14ac:dyDescent="0.3">
      <c r="B39" s="20"/>
      <c r="C39" s="24"/>
    </row>
    <row r="40" spans="1:6" ht="15.6" x14ac:dyDescent="0.3">
      <c r="B40" s="20"/>
      <c r="C40" s="24"/>
    </row>
    <row r="41" spans="1:6" ht="15.6" x14ac:dyDescent="0.3">
      <c r="B41" s="20"/>
      <c r="C41" s="24"/>
    </row>
    <row r="42" spans="1:6" ht="15.6" x14ac:dyDescent="0.3">
      <c r="B42" s="20"/>
      <c r="C42" s="24"/>
    </row>
    <row r="43" spans="1:6" ht="15.6" x14ac:dyDescent="0.3">
      <c r="B43" s="20"/>
      <c r="C43" s="24"/>
    </row>
    <row r="44" spans="1:6" ht="15.6" x14ac:dyDescent="0.3">
      <c r="B44" s="20"/>
      <c r="C44" s="24"/>
    </row>
    <row r="45" spans="1:6" ht="15.6" x14ac:dyDescent="0.3">
      <c r="B45" s="20"/>
      <c r="C45" s="24"/>
    </row>
    <row r="46" spans="1:6" ht="15.6" x14ac:dyDescent="0.3">
      <c r="B46" s="20"/>
      <c r="C46" s="24"/>
    </row>
    <row r="47" spans="1:6" ht="15.6" x14ac:dyDescent="0.3">
      <c r="B47" s="20"/>
      <c r="C47" s="24"/>
    </row>
    <row r="48" spans="1:6" x14ac:dyDescent="0.25">
      <c r="B48" s="17"/>
      <c r="C48" s="25"/>
    </row>
    <row r="49" spans="1:3" x14ac:dyDescent="0.25">
      <c r="A49" s="49" t="s">
        <v>39</v>
      </c>
      <c r="C49" s="49"/>
    </row>
    <row r="50" spans="1:3" x14ac:dyDescent="0.25">
      <c r="A50" s="49" t="s">
        <v>39</v>
      </c>
      <c r="C50" s="49"/>
    </row>
    <row r="51" spans="1:3" x14ac:dyDescent="0.25">
      <c r="A51" s="49" t="s">
        <v>39</v>
      </c>
      <c r="C51" s="49"/>
    </row>
    <row r="52" spans="1:3" x14ac:dyDescent="0.25">
      <c r="A52" s="49" t="s">
        <v>39</v>
      </c>
      <c r="C52" s="49"/>
    </row>
  </sheetData>
  <mergeCells count="3">
    <mergeCell ref="B2:H2"/>
    <mergeCell ref="B3:H3"/>
    <mergeCell ref="B4:G4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F553-1C29-4B00-9785-BFA23169022D}">
  <dimension ref="A1:J37"/>
  <sheetViews>
    <sheetView view="pageLayout" zoomScaleNormal="100" workbookViewId="0"/>
  </sheetViews>
  <sheetFormatPr defaultRowHeight="15.6" x14ac:dyDescent="0.3"/>
  <cols>
    <col min="1" max="1" width="8.88671875" style="51"/>
    <col min="2" max="2" width="10.88671875" style="51" customWidth="1"/>
    <col min="3" max="3" width="19.77734375" style="51" customWidth="1"/>
    <col min="4" max="6" width="8.88671875" style="51"/>
    <col min="7" max="7" width="8.5546875" style="51" customWidth="1"/>
    <col min="8" max="8" width="12.109375" style="51" hidden="1" customWidth="1"/>
    <col min="9" max="9" width="8.6640625" style="51" customWidth="1"/>
    <col min="10" max="10" width="8.88671875" style="51" hidden="1" customWidth="1"/>
    <col min="11" max="16384" width="8.88671875" style="51"/>
  </cols>
  <sheetData>
    <row r="1" spans="2:10" s="52" customFormat="1" ht="18" x14ac:dyDescent="0.35">
      <c r="B1" s="55" t="str">
        <f>'Custodian '!$B$2</f>
        <v>Bellevue Board of Education</v>
      </c>
      <c r="C1" s="55"/>
      <c r="D1" s="55"/>
      <c r="E1" s="55"/>
      <c r="F1" s="55"/>
      <c r="G1" s="55"/>
      <c r="H1" s="55"/>
      <c r="I1" s="55"/>
    </row>
    <row r="2" spans="2:10" ht="15.6" customHeight="1" x14ac:dyDescent="0.3">
      <c r="B2" s="119" t="s">
        <v>117</v>
      </c>
      <c r="C2" s="119"/>
      <c r="D2" s="119"/>
      <c r="E2" s="119"/>
      <c r="F2" s="119"/>
      <c r="G2" s="119"/>
      <c r="H2" s="119"/>
      <c r="I2" s="119"/>
      <c r="J2" s="119"/>
    </row>
    <row r="3" spans="2:10" ht="13.2" customHeight="1" x14ac:dyDescent="0.3">
      <c r="B3" s="119" t="s">
        <v>52</v>
      </c>
      <c r="C3" s="119"/>
      <c r="D3" s="119"/>
      <c r="E3" s="119"/>
      <c r="F3" s="119"/>
      <c r="G3" s="119"/>
      <c r="H3" s="119"/>
      <c r="I3" s="119"/>
      <c r="J3" s="119"/>
    </row>
    <row r="4" spans="2:10" ht="13.2" customHeight="1" x14ac:dyDescent="0.3">
      <c r="B4" s="82"/>
      <c r="C4" s="82"/>
      <c r="D4" s="82"/>
      <c r="E4" s="82"/>
      <c r="F4" s="82"/>
      <c r="G4" s="82"/>
      <c r="H4" s="82"/>
      <c r="I4" s="82"/>
      <c r="J4" s="82"/>
    </row>
    <row r="5" spans="2:10" x14ac:dyDescent="0.3">
      <c r="B5" s="76" t="s">
        <v>41</v>
      </c>
      <c r="C5" s="76" t="s">
        <v>46</v>
      </c>
    </row>
    <row r="6" spans="2:10" x14ac:dyDescent="0.3">
      <c r="B6" s="20">
        <v>0</v>
      </c>
      <c r="C6" s="19">
        <v>28.89</v>
      </c>
    </row>
    <row r="7" spans="2:10" x14ac:dyDescent="0.3">
      <c r="B7" s="20">
        <v>1</v>
      </c>
      <c r="C7" s="19">
        <v>29.39</v>
      </c>
    </row>
    <row r="8" spans="2:10" x14ac:dyDescent="0.3">
      <c r="B8" s="20">
        <v>2</v>
      </c>
      <c r="C8" s="19">
        <v>29.89</v>
      </c>
    </row>
    <row r="9" spans="2:10" x14ac:dyDescent="0.3">
      <c r="B9" s="20">
        <v>3</v>
      </c>
      <c r="C9" s="19">
        <v>30.39</v>
      </c>
    </row>
    <row r="10" spans="2:10" x14ac:dyDescent="0.3">
      <c r="B10" s="20">
        <v>4</v>
      </c>
      <c r="C10" s="19">
        <v>30.89</v>
      </c>
    </row>
    <row r="11" spans="2:10" x14ac:dyDescent="0.3">
      <c r="B11" s="20">
        <v>5</v>
      </c>
      <c r="C11" s="19">
        <v>31.38</v>
      </c>
    </row>
    <row r="12" spans="2:10" x14ac:dyDescent="0.3">
      <c r="B12" s="20">
        <v>6</v>
      </c>
      <c r="C12" s="19">
        <v>31.94</v>
      </c>
    </row>
    <row r="13" spans="2:10" x14ac:dyDescent="0.3">
      <c r="B13" s="20">
        <v>7</v>
      </c>
      <c r="C13" s="19">
        <v>32.5</v>
      </c>
    </row>
    <row r="14" spans="2:10" x14ac:dyDescent="0.3">
      <c r="B14" s="20">
        <v>8</v>
      </c>
      <c r="C14" s="19">
        <v>33.06</v>
      </c>
    </row>
    <row r="15" spans="2:10" x14ac:dyDescent="0.3">
      <c r="B15" s="20">
        <v>9</v>
      </c>
      <c r="C15" s="19">
        <v>33.619999999999997</v>
      </c>
    </row>
    <row r="16" spans="2:10" x14ac:dyDescent="0.3">
      <c r="B16" s="20">
        <v>10</v>
      </c>
      <c r="C16" s="19">
        <v>34.200000000000003</v>
      </c>
    </row>
    <row r="17" spans="2:3" x14ac:dyDescent="0.3">
      <c r="B17" s="20">
        <v>11</v>
      </c>
      <c r="C17" s="19">
        <v>34.67</v>
      </c>
    </row>
    <row r="18" spans="2:3" x14ac:dyDescent="0.3">
      <c r="B18" s="20">
        <v>12</v>
      </c>
      <c r="C18" s="19">
        <v>35.130000000000003</v>
      </c>
    </row>
    <row r="19" spans="2:3" x14ac:dyDescent="0.3">
      <c r="B19" s="20">
        <v>13</v>
      </c>
      <c r="C19" s="19">
        <v>35.590000000000003</v>
      </c>
    </row>
    <row r="20" spans="2:3" x14ac:dyDescent="0.3">
      <c r="B20" s="20">
        <v>14</v>
      </c>
      <c r="C20" s="19">
        <v>36.049999999999997</v>
      </c>
    </row>
    <row r="21" spans="2:3" x14ac:dyDescent="0.3">
      <c r="B21" s="20">
        <v>15</v>
      </c>
      <c r="C21" s="19">
        <v>36.51</v>
      </c>
    </row>
    <row r="22" spans="2:3" x14ac:dyDescent="0.3">
      <c r="B22" s="20">
        <v>16</v>
      </c>
      <c r="C22" s="19">
        <v>36.97</v>
      </c>
    </row>
    <row r="23" spans="2:3" x14ac:dyDescent="0.3">
      <c r="B23" s="20">
        <v>17</v>
      </c>
      <c r="C23" s="19">
        <v>37.43</v>
      </c>
    </row>
    <row r="24" spans="2:3" x14ac:dyDescent="0.3">
      <c r="B24" s="20">
        <v>18</v>
      </c>
      <c r="C24" s="19">
        <v>37.89</v>
      </c>
    </row>
    <row r="25" spans="2:3" x14ac:dyDescent="0.3">
      <c r="B25" s="20">
        <v>19</v>
      </c>
      <c r="C25" s="19">
        <v>38.35</v>
      </c>
    </row>
    <row r="26" spans="2:3" x14ac:dyDescent="0.3">
      <c r="B26" s="20">
        <v>20</v>
      </c>
      <c r="C26" s="19">
        <v>38.909999999999997</v>
      </c>
    </row>
    <row r="27" spans="2:3" x14ac:dyDescent="0.3">
      <c r="B27" s="20">
        <v>21</v>
      </c>
      <c r="C27" s="19">
        <v>39.409999999999997</v>
      </c>
    </row>
    <row r="28" spans="2:3" x14ac:dyDescent="0.3">
      <c r="B28" s="20">
        <v>22</v>
      </c>
      <c r="C28" s="19">
        <v>39.909999999999997</v>
      </c>
    </row>
    <row r="29" spans="2:3" x14ac:dyDescent="0.3">
      <c r="B29" s="20">
        <v>23</v>
      </c>
      <c r="C29" s="19">
        <v>40.409999999999997</v>
      </c>
    </row>
    <row r="30" spans="2:3" x14ac:dyDescent="0.3">
      <c r="B30" s="20">
        <v>24</v>
      </c>
      <c r="C30" s="19">
        <v>40.909999999999997</v>
      </c>
    </row>
    <row r="31" spans="2:3" x14ac:dyDescent="0.3">
      <c r="B31" s="20">
        <v>25</v>
      </c>
      <c r="C31" s="19">
        <v>41.42</v>
      </c>
    </row>
    <row r="32" spans="2:3" x14ac:dyDescent="0.3">
      <c r="B32" s="20">
        <v>26</v>
      </c>
      <c r="C32" s="19">
        <v>41.92</v>
      </c>
    </row>
    <row r="33" spans="1:6" x14ac:dyDescent="0.3">
      <c r="B33" s="20">
        <v>27</v>
      </c>
      <c r="C33" s="19">
        <v>42.42</v>
      </c>
    </row>
    <row r="34" spans="1:6" x14ac:dyDescent="0.3">
      <c r="B34" s="20">
        <v>28</v>
      </c>
      <c r="C34" s="19">
        <v>42.92</v>
      </c>
    </row>
    <row r="36" spans="1:6" x14ac:dyDescent="0.3">
      <c r="A36" s="77"/>
      <c r="B36" s="77" t="s">
        <v>57</v>
      </c>
      <c r="C36" s="77"/>
      <c r="D36" s="77"/>
      <c r="E36" s="77"/>
      <c r="F36" s="77"/>
    </row>
    <row r="37" spans="1:6" x14ac:dyDescent="0.3">
      <c r="A37" s="77"/>
    </row>
  </sheetData>
  <mergeCells count="2">
    <mergeCell ref="B2:J2"/>
    <mergeCell ref="B3:J3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E058-C047-4928-8C0C-9D3350C4A0B6}">
  <dimension ref="B1:H43"/>
  <sheetViews>
    <sheetView view="pageLayout" zoomScaleNormal="100" workbookViewId="0">
      <selection activeCell="L25" sqref="L25"/>
    </sheetView>
  </sheetViews>
  <sheetFormatPr defaultRowHeight="15.6" x14ac:dyDescent="0.3"/>
  <cols>
    <col min="1" max="16384" width="8.88671875" style="51"/>
  </cols>
  <sheetData>
    <row r="1" spans="2:8" s="52" customFormat="1" ht="18" x14ac:dyDescent="0.35">
      <c r="B1" s="55" t="s">
        <v>40</v>
      </c>
      <c r="C1" s="55"/>
      <c r="D1" s="55"/>
      <c r="E1" s="55"/>
      <c r="F1" s="55"/>
      <c r="G1" s="55"/>
      <c r="H1" s="55"/>
    </row>
    <row r="2" spans="2:8" x14ac:dyDescent="0.3">
      <c r="B2" s="53" t="s">
        <v>47</v>
      </c>
      <c r="C2" s="53"/>
      <c r="D2" s="53"/>
      <c r="E2" s="53"/>
      <c r="F2" s="53"/>
      <c r="G2" s="53"/>
      <c r="H2" s="53"/>
    </row>
    <row r="3" spans="2:8" x14ac:dyDescent="0.3">
      <c r="B3" s="53" t="s">
        <v>52</v>
      </c>
      <c r="C3" s="53"/>
      <c r="D3" s="53"/>
      <c r="E3" s="53"/>
      <c r="F3" s="53"/>
      <c r="G3" s="53"/>
      <c r="H3" s="53"/>
    </row>
    <row r="4" spans="2:8" x14ac:dyDescent="0.3">
      <c r="B4" s="81"/>
      <c r="C4" s="81"/>
      <c r="D4" s="81"/>
      <c r="E4" s="81"/>
      <c r="F4" s="81"/>
      <c r="G4" s="81"/>
      <c r="H4" s="81"/>
    </row>
    <row r="5" spans="2:8" x14ac:dyDescent="0.3">
      <c r="B5" s="81"/>
      <c r="C5" s="81"/>
      <c r="D5" s="81"/>
      <c r="E5" s="81"/>
      <c r="F5" s="81"/>
      <c r="G5" s="83"/>
      <c r="H5" s="81"/>
    </row>
    <row r="6" spans="2:8" x14ac:dyDescent="0.3">
      <c r="B6" s="81"/>
      <c r="C6" s="81"/>
      <c r="D6" s="83" t="s">
        <v>48</v>
      </c>
      <c r="E6" s="81"/>
      <c r="F6" s="81"/>
      <c r="G6" s="83" t="s">
        <v>48</v>
      </c>
      <c r="H6" s="81"/>
    </row>
    <row r="7" spans="2:8" x14ac:dyDescent="0.3">
      <c r="B7" s="81"/>
      <c r="C7" s="81"/>
      <c r="D7" s="83" t="s">
        <v>49</v>
      </c>
      <c r="E7" s="81"/>
      <c r="F7" s="81"/>
      <c r="G7" s="83" t="s">
        <v>53</v>
      </c>
      <c r="H7" s="81"/>
    </row>
    <row r="8" spans="2:8" x14ac:dyDescent="0.3">
      <c r="B8" s="81"/>
      <c r="C8" s="81"/>
      <c r="D8" s="83" t="s">
        <v>50</v>
      </c>
      <c r="E8" s="81"/>
      <c r="F8" s="81"/>
      <c r="G8" s="83" t="s">
        <v>54</v>
      </c>
      <c r="H8" s="81"/>
    </row>
    <row r="9" spans="2:8" x14ac:dyDescent="0.3">
      <c r="B9" s="84" t="s">
        <v>41</v>
      </c>
      <c r="C9" s="81"/>
      <c r="D9" s="84" t="s">
        <v>46</v>
      </c>
      <c r="E9" s="81"/>
      <c r="F9" s="81"/>
      <c r="G9" s="84" t="s">
        <v>46</v>
      </c>
      <c r="H9" s="81"/>
    </row>
    <row r="10" spans="2:8" x14ac:dyDescent="0.3">
      <c r="B10" s="81">
        <v>0</v>
      </c>
      <c r="C10" s="81"/>
      <c r="D10" s="85">
        <v>15.05</v>
      </c>
      <c r="E10" s="81"/>
      <c r="G10" s="85">
        <v>12.7</v>
      </c>
      <c r="H10" s="86"/>
    </row>
    <row r="11" spans="2:8" x14ac:dyDescent="0.3">
      <c r="B11" s="81">
        <f>+B10+1</f>
        <v>1</v>
      </c>
      <c r="C11" s="81"/>
      <c r="D11" s="85">
        <v>15.35</v>
      </c>
      <c r="E11" s="81"/>
      <c r="G11" s="85">
        <v>12.91</v>
      </c>
      <c r="H11" s="86"/>
    </row>
    <row r="12" spans="2:8" x14ac:dyDescent="0.3">
      <c r="B12" s="81">
        <f t="shared" ref="B12:B36" si="0">+B11+1</f>
        <v>2</v>
      </c>
      <c r="C12" s="81"/>
      <c r="D12" s="85">
        <v>15.65</v>
      </c>
      <c r="E12" s="81"/>
      <c r="G12" s="85">
        <v>13.12</v>
      </c>
      <c r="H12" s="86"/>
    </row>
    <row r="13" spans="2:8" x14ac:dyDescent="0.3">
      <c r="B13" s="81">
        <f t="shared" si="0"/>
        <v>3</v>
      </c>
      <c r="C13" s="81"/>
      <c r="D13" s="85">
        <v>15.95</v>
      </c>
      <c r="E13" s="81"/>
      <c r="G13" s="85">
        <v>13.33</v>
      </c>
      <c r="H13" s="86"/>
    </row>
    <row r="14" spans="2:8" x14ac:dyDescent="0.3">
      <c r="B14" s="81">
        <f t="shared" si="0"/>
        <v>4</v>
      </c>
      <c r="C14" s="81"/>
      <c r="D14" s="85">
        <v>16.25</v>
      </c>
      <c r="E14" s="81"/>
      <c r="G14" s="85">
        <v>13.54</v>
      </c>
      <c r="H14" s="86"/>
    </row>
    <row r="15" spans="2:8" x14ac:dyDescent="0.3">
      <c r="B15" s="81">
        <f t="shared" si="0"/>
        <v>5</v>
      </c>
      <c r="C15" s="81"/>
      <c r="D15" s="85">
        <v>16.53</v>
      </c>
      <c r="E15" s="81"/>
      <c r="G15" s="85">
        <v>13.79</v>
      </c>
      <c r="H15" s="86"/>
    </row>
    <row r="16" spans="2:8" x14ac:dyDescent="0.3">
      <c r="B16" s="81">
        <f t="shared" si="0"/>
        <v>6</v>
      </c>
      <c r="C16" s="81"/>
      <c r="D16" s="85">
        <v>16.809999999999999</v>
      </c>
      <c r="E16" s="81"/>
      <c r="G16" s="85">
        <v>14.04</v>
      </c>
      <c r="H16" s="86"/>
    </row>
    <row r="17" spans="2:8" x14ac:dyDescent="0.3">
      <c r="B17" s="81">
        <f t="shared" si="0"/>
        <v>7</v>
      </c>
      <c r="C17" s="81"/>
      <c r="D17" s="85">
        <v>17.09</v>
      </c>
      <c r="E17" s="81"/>
      <c r="G17" s="85">
        <v>14.29</v>
      </c>
      <c r="H17" s="86"/>
    </row>
    <row r="18" spans="2:8" x14ac:dyDescent="0.3">
      <c r="B18" s="81">
        <f t="shared" si="0"/>
        <v>8</v>
      </c>
      <c r="C18" s="81"/>
      <c r="D18" s="85">
        <v>17.37</v>
      </c>
      <c r="E18" s="81"/>
      <c r="G18" s="85">
        <v>14.54</v>
      </c>
      <c r="H18" s="86"/>
    </row>
    <row r="19" spans="2:8" x14ac:dyDescent="0.3">
      <c r="B19" s="81">
        <f t="shared" si="0"/>
        <v>9</v>
      </c>
      <c r="C19" s="81"/>
      <c r="D19" s="85">
        <v>17.649999999999999</v>
      </c>
      <c r="E19" s="81"/>
      <c r="G19" s="85">
        <v>14.79</v>
      </c>
      <c r="H19" s="86"/>
    </row>
    <row r="20" spans="2:8" x14ac:dyDescent="0.3">
      <c r="B20" s="81">
        <f t="shared" si="0"/>
        <v>10</v>
      </c>
      <c r="C20" s="81"/>
      <c r="D20" s="85">
        <v>17.93</v>
      </c>
      <c r="E20" s="81"/>
      <c r="G20" s="85">
        <v>15.06</v>
      </c>
      <c r="H20" s="86"/>
    </row>
    <row r="21" spans="2:8" x14ac:dyDescent="0.3">
      <c r="B21" s="81">
        <f t="shared" si="0"/>
        <v>11</v>
      </c>
      <c r="C21" s="81"/>
      <c r="D21" s="85">
        <v>18.22</v>
      </c>
      <c r="E21" s="81"/>
      <c r="G21" s="85">
        <v>15.22</v>
      </c>
      <c r="H21" s="86"/>
    </row>
    <row r="22" spans="2:8" x14ac:dyDescent="0.3">
      <c r="B22" s="81">
        <f t="shared" si="0"/>
        <v>12</v>
      </c>
      <c r="C22" s="81"/>
      <c r="D22" s="85">
        <v>18.510000000000002</v>
      </c>
      <c r="E22" s="81"/>
      <c r="G22" s="85">
        <v>15.38</v>
      </c>
      <c r="H22" s="86"/>
    </row>
    <row r="23" spans="2:8" x14ac:dyDescent="0.3">
      <c r="B23" s="81">
        <f t="shared" si="0"/>
        <v>13</v>
      </c>
      <c r="C23" s="81"/>
      <c r="D23" s="85">
        <v>18.8</v>
      </c>
      <c r="E23" s="81"/>
      <c r="G23" s="85">
        <v>15.54</v>
      </c>
      <c r="H23" s="86"/>
    </row>
    <row r="24" spans="2:8" x14ac:dyDescent="0.3">
      <c r="B24" s="81">
        <f t="shared" si="0"/>
        <v>14</v>
      </c>
      <c r="C24" s="81"/>
      <c r="D24" s="85">
        <v>19.09</v>
      </c>
      <c r="E24" s="81"/>
      <c r="G24" s="85">
        <v>15.7</v>
      </c>
      <c r="H24" s="86"/>
    </row>
    <row r="25" spans="2:8" x14ac:dyDescent="0.3">
      <c r="B25" s="81">
        <f t="shared" si="0"/>
        <v>15</v>
      </c>
      <c r="C25" s="81"/>
      <c r="D25" s="85">
        <v>19.38</v>
      </c>
      <c r="E25" s="81"/>
      <c r="G25" s="85">
        <v>15.86</v>
      </c>
      <c r="H25" s="86"/>
    </row>
    <row r="26" spans="2:8" x14ac:dyDescent="0.3">
      <c r="B26" s="81">
        <f t="shared" si="0"/>
        <v>16</v>
      </c>
      <c r="C26" s="81"/>
      <c r="D26" s="85">
        <v>19.670000000000002</v>
      </c>
      <c r="E26" s="81"/>
      <c r="G26" s="85">
        <v>16.02</v>
      </c>
      <c r="H26" s="86"/>
    </row>
    <row r="27" spans="2:8" x14ac:dyDescent="0.3">
      <c r="B27" s="81">
        <f t="shared" si="0"/>
        <v>17</v>
      </c>
      <c r="C27" s="81"/>
      <c r="D27" s="85">
        <v>19.96</v>
      </c>
      <c r="E27" s="81"/>
      <c r="G27" s="85">
        <v>16.18</v>
      </c>
      <c r="H27" s="86"/>
    </row>
    <row r="28" spans="2:8" x14ac:dyDescent="0.3">
      <c r="B28" s="81">
        <f t="shared" si="0"/>
        <v>18</v>
      </c>
      <c r="C28" s="81"/>
      <c r="D28" s="85">
        <v>20.25</v>
      </c>
      <c r="E28" s="81"/>
      <c r="G28" s="85">
        <v>16.34</v>
      </c>
      <c r="H28" s="86"/>
    </row>
    <row r="29" spans="2:8" x14ac:dyDescent="0.3">
      <c r="B29" s="81">
        <f t="shared" si="0"/>
        <v>19</v>
      </c>
      <c r="C29" s="81"/>
      <c r="D29" s="85">
        <v>20.54</v>
      </c>
      <c r="E29" s="81"/>
      <c r="G29" s="85">
        <v>16.5</v>
      </c>
      <c r="H29" s="86"/>
    </row>
    <row r="30" spans="2:8" x14ac:dyDescent="0.3">
      <c r="B30" s="81">
        <f t="shared" si="0"/>
        <v>20</v>
      </c>
      <c r="C30" s="81"/>
      <c r="D30" s="85">
        <v>20.84</v>
      </c>
      <c r="E30" s="81"/>
      <c r="G30" s="85">
        <v>16.690000000000001</v>
      </c>
      <c r="H30" s="86"/>
    </row>
    <row r="31" spans="2:8" x14ac:dyDescent="0.3">
      <c r="B31" s="81">
        <f t="shared" si="0"/>
        <v>21</v>
      </c>
      <c r="C31" s="81"/>
      <c r="D31" s="85">
        <v>21.15</v>
      </c>
      <c r="E31" s="81"/>
      <c r="G31" s="85">
        <v>16.899999999999999</v>
      </c>
      <c r="H31" s="86"/>
    </row>
    <row r="32" spans="2:8" x14ac:dyDescent="0.3">
      <c r="B32" s="81">
        <f t="shared" si="0"/>
        <v>22</v>
      </c>
      <c r="C32" s="81"/>
      <c r="D32" s="85">
        <v>21.46</v>
      </c>
      <c r="E32" s="81"/>
      <c r="G32" s="85">
        <v>17.11</v>
      </c>
      <c r="H32" s="86"/>
    </row>
    <row r="33" spans="2:8" x14ac:dyDescent="0.3">
      <c r="B33" s="81">
        <f t="shared" si="0"/>
        <v>23</v>
      </c>
      <c r="C33" s="81"/>
      <c r="D33" s="85">
        <v>21.77</v>
      </c>
      <c r="E33" s="81"/>
      <c r="G33" s="85">
        <v>17.32</v>
      </c>
      <c r="H33" s="86"/>
    </row>
    <row r="34" spans="2:8" x14ac:dyDescent="0.3">
      <c r="B34" s="81">
        <f t="shared" si="0"/>
        <v>24</v>
      </c>
      <c r="C34" s="81"/>
      <c r="D34" s="85">
        <v>22.08</v>
      </c>
      <c r="E34" s="81"/>
      <c r="G34" s="85">
        <v>17.53</v>
      </c>
      <c r="H34" s="86"/>
    </row>
    <row r="35" spans="2:8" x14ac:dyDescent="0.3">
      <c r="B35" s="81">
        <f t="shared" si="0"/>
        <v>25</v>
      </c>
      <c r="C35" s="81"/>
      <c r="D35" s="85">
        <v>22.38</v>
      </c>
      <c r="E35" s="81"/>
      <c r="G35" s="85">
        <v>17.75</v>
      </c>
      <c r="H35" s="86"/>
    </row>
    <row r="36" spans="2:8" x14ac:dyDescent="0.3">
      <c r="B36" s="81">
        <f t="shared" si="0"/>
        <v>26</v>
      </c>
      <c r="C36" s="81"/>
      <c r="D36" s="85">
        <v>22.68</v>
      </c>
      <c r="E36" s="81"/>
      <c r="G36" s="85">
        <v>17.96</v>
      </c>
      <c r="H36" s="86"/>
    </row>
    <row r="37" spans="2:8" x14ac:dyDescent="0.3">
      <c r="B37" s="81">
        <v>27</v>
      </c>
      <c r="C37" s="81"/>
      <c r="D37" s="85">
        <v>22.98</v>
      </c>
      <c r="E37" s="81"/>
      <c r="G37" s="85">
        <v>18.170000000000002</v>
      </c>
      <c r="H37" s="86"/>
    </row>
    <row r="38" spans="2:8" x14ac:dyDescent="0.3">
      <c r="B38" s="81">
        <v>28</v>
      </c>
      <c r="C38" s="81"/>
      <c r="D38" s="85">
        <v>23.28</v>
      </c>
      <c r="E38" s="81"/>
      <c r="G38" s="85">
        <v>18.38</v>
      </c>
      <c r="H38" s="86"/>
    </row>
    <row r="39" spans="2:8" x14ac:dyDescent="0.3">
      <c r="B39" s="77" t="s">
        <v>60</v>
      </c>
      <c r="C39" s="77"/>
      <c r="D39" s="77"/>
      <c r="E39" s="77"/>
    </row>
    <row r="40" spans="2:8" x14ac:dyDescent="0.3">
      <c r="B40" s="87" t="s">
        <v>51</v>
      </c>
      <c r="C40" s="87"/>
      <c r="D40" s="87"/>
      <c r="E40" s="87"/>
      <c r="F40" s="88"/>
      <c r="G40" s="88"/>
      <c r="H40" s="88"/>
    </row>
    <row r="41" spans="2:8" x14ac:dyDescent="0.3">
      <c r="B41" s="77" t="s">
        <v>56</v>
      </c>
      <c r="C41" s="77"/>
      <c r="D41" s="77"/>
      <c r="E41" s="77"/>
    </row>
    <row r="42" spans="2:8" x14ac:dyDescent="0.3">
      <c r="B42" s="87" t="s">
        <v>55</v>
      </c>
      <c r="C42" s="87"/>
      <c r="D42" s="87"/>
      <c r="E42" s="87"/>
      <c r="F42" s="88"/>
      <c r="G42" s="88"/>
      <c r="H42" s="88"/>
    </row>
    <row r="43" spans="2:8" x14ac:dyDescent="0.3">
      <c r="B43" s="21" t="s">
        <v>39</v>
      </c>
    </row>
  </sheetData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85B3-C2CD-40A5-A87C-7DF732EAEF1B}">
  <dimension ref="A1:J36"/>
  <sheetViews>
    <sheetView view="pageLayout" zoomScaleNormal="100" workbookViewId="0">
      <selection activeCell="D45" sqref="D45"/>
    </sheetView>
  </sheetViews>
  <sheetFormatPr defaultRowHeight="15.6" x14ac:dyDescent="0.3"/>
  <cols>
    <col min="1" max="1" width="8.88671875" style="51"/>
    <col min="2" max="2" width="12.88671875" style="51" customWidth="1"/>
    <col min="3" max="3" width="17.6640625" style="51" customWidth="1"/>
    <col min="4" max="16384" width="8.88671875" style="51"/>
  </cols>
  <sheetData>
    <row r="1" spans="1:10" ht="17.399999999999999" x14ac:dyDescent="0.3">
      <c r="B1" s="55" t="str">
        <f>'Custodian '!$B$2</f>
        <v>Bellevue Board of Education</v>
      </c>
      <c r="C1" s="55"/>
      <c r="D1" s="55"/>
      <c r="E1" s="55"/>
      <c r="F1" s="55"/>
      <c r="G1" s="55"/>
      <c r="H1" s="55"/>
      <c r="I1" s="55"/>
    </row>
    <row r="2" spans="1:10" s="78" customFormat="1" ht="15.6" customHeight="1" x14ac:dyDescent="0.3">
      <c r="B2" s="119" t="s">
        <v>119</v>
      </c>
      <c r="C2" s="119"/>
      <c r="D2" s="119"/>
      <c r="E2" s="119"/>
      <c r="F2" s="119"/>
      <c r="G2" s="119"/>
      <c r="H2" s="119"/>
      <c r="I2" s="79"/>
      <c r="J2" s="79"/>
    </row>
    <row r="3" spans="1:10" x14ac:dyDescent="0.3">
      <c r="A3" s="79"/>
      <c r="B3" s="119" t="s">
        <v>52</v>
      </c>
      <c r="C3" s="119"/>
      <c r="D3" s="119"/>
      <c r="E3" s="119"/>
      <c r="F3" s="119"/>
      <c r="G3" s="119"/>
      <c r="H3" s="79"/>
    </row>
    <row r="4" spans="1:10" x14ac:dyDescent="0.3">
      <c r="A4" s="79"/>
      <c r="B4" s="82"/>
      <c r="C4" s="82"/>
      <c r="D4" s="82"/>
      <c r="E4" s="82"/>
      <c r="F4" s="82"/>
      <c r="G4" s="82"/>
      <c r="H4" s="79"/>
    </row>
    <row r="5" spans="1:10" x14ac:dyDescent="0.3">
      <c r="B5" s="76" t="s">
        <v>41</v>
      </c>
      <c r="C5" s="76" t="s">
        <v>46</v>
      </c>
    </row>
    <row r="6" spans="1:10" x14ac:dyDescent="0.3">
      <c r="B6" s="20">
        <v>0</v>
      </c>
      <c r="C6" s="19">
        <v>25.17</v>
      </c>
    </row>
    <row r="7" spans="1:10" x14ac:dyDescent="0.3">
      <c r="B7" s="20">
        <v>1</v>
      </c>
      <c r="C7" s="19">
        <v>25.6</v>
      </c>
    </row>
    <row r="8" spans="1:10" x14ac:dyDescent="0.3">
      <c r="B8" s="20">
        <v>2</v>
      </c>
      <c r="C8" s="19">
        <v>26.03</v>
      </c>
    </row>
    <row r="9" spans="1:10" x14ac:dyDescent="0.3">
      <c r="B9" s="20">
        <v>3</v>
      </c>
      <c r="C9" s="19">
        <v>26.46</v>
      </c>
    </row>
    <row r="10" spans="1:10" x14ac:dyDescent="0.3">
      <c r="B10" s="20">
        <v>4</v>
      </c>
      <c r="C10" s="19">
        <v>26.89</v>
      </c>
    </row>
    <row r="11" spans="1:10" x14ac:dyDescent="0.3">
      <c r="B11" s="20">
        <v>5</v>
      </c>
      <c r="C11" s="19">
        <v>27.31</v>
      </c>
    </row>
    <row r="12" spans="1:10" x14ac:dyDescent="0.3">
      <c r="B12" s="20">
        <v>6</v>
      </c>
      <c r="C12" s="19">
        <v>27.67</v>
      </c>
    </row>
    <row r="13" spans="1:10" x14ac:dyDescent="0.3">
      <c r="B13" s="20">
        <v>7</v>
      </c>
      <c r="C13" s="19">
        <v>28.03</v>
      </c>
    </row>
    <row r="14" spans="1:10" x14ac:dyDescent="0.3">
      <c r="B14" s="20">
        <v>8</v>
      </c>
      <c r="C14" s="19">
        <v>28.39</v>
      </c>
    </row>
    <row r="15" spans="1:10" x14ac:dyDescent="0.3">
      <c r="B15" s="20">
        <v>9</v>
      </c>
      <c r="C15" s="19">
        <v>28.75</v>
      </c>
    </row>
    <row r="16" spans="1:10" x14ac:dyDescent="0.3">
      <c r="B16" s="20">
        <v>10</v>
      </c>
      <c r="C16" s="19">
        <v>29.11</v>
      </c>
    </row>
    <row r="17" spans="2:3" x14ac:dyDescent="0.3">
      <c r="B17" s="20">
        <v>11</v>
      </c>
      <c r="C17" s="19">
        <v>29.25</v>
      </c>
    </row>
    <row r="18" spans="2:3" x14ac:dyDescent="0.3">
      <c r="B18" s="20">
        <v>12</v>
      </c>
      <c r="C18" s="19">
        <v>29.39</v>
      </c>
    </row>
    <row r="19" spans="2:3" x14ac:dyDescent="0.3">
      <c r="B19" s="20">
        <v>13</v>
      </c>
      <c r="C19" s="19">
        <v>29.53</v>
      </c>
    </row>
    <row r="20" spans="2:3" x14ac:dyDescent="0.3">
      <c r="B20" s="20">
        <v>14</v>
      </c>
      <c r="C20" s="19">
        <v>29.67</v>
      </c>
    </row>
    <row r="21" spans="2:3" x14ac:dyDescent="0.3">
      <c r="B21" s="20">
        <v>15</v>
      </c>
      <c r="C21" s="19">
        <v>29.81</v>
      </c>
    </row>
    <row r="22" spans="2:3" x14ac:dyDescent="0.3">
      <c r="B22" s="20">
        <v>16</v>
      </c>
      <c r="C22" s="19">
        <v>29.95</v>
      </c>
    </row>
    <row r="23" spans="2:3" x14ac:dyDescent="0.3">
      <c r="B23" s="20">
        <v>17</v>
      </c>
      <c r="C23" s="19">
        <v>30.09</v>
      </c>
    </row>
    <row r="24" spans="2:3" x14ac:dyDescent="0.3">
      <c r="B24" s="20">
        <v>18</v>
      </c>
      <c r="C24" s="19">
        <v>30.23</v>
      </c>
    </row>
    <row r="25" spans="2:3" x14ac:dyDescent="0.3">
      <c r="B25" s="20">
        <v>19</v>
      </c>
      <c r="C25" s="19">
        <v>30.37</v>
      </c>
    </row>
    <row r="26" spans="2:3" x14ac:dyDescent="0.3">
      <c r="B26" s="20">
        <v>20</v>
      </c>
      <c r="C26" s="19">
        <v>30.53</v>
      </c>
    </row>
    <row r="27" spans="2:3" x14ac:dyDescent="0.3">
      <c r="B27" s="20">
        <v>21</v>
      </c>
      <c r="C27" s="19">
        <v>30.74</v>
      </c>
    </row>
    <row r="28" spans="2:3" x14ac:dyDescent="0.3">
      <c r="B28" s="20">
        <v>22</v>
      </c>
      <c r="C28" s="19">
        <v>30.95</v>
      </c>
    </row>
    <row r="29" spans="2:3" x14ac:dyDescent="0.3">
      <c r="B29" s="20">
        <v>23</v>
      </c>
      <c r="C29" s="19">
        <v>31.16</v>
      </c>
    </row>
    <row r="30" spans="2:3" x14ac:dyDescent="0.3">
      <c r="B30" s="20">
        <v>24</v>
      </c>
      <c r="C30" s="19">
        <v>31.37</v>
      </c>
    </row>
    <row r="31" spans="2:3" x14ac:dyDescent="0.3">
      <c r="B31" s="20">
        <v>25</v>
      </c>
      <c r="C31" s="19">
        <v>31.58</v>
      </c>
    </row>
    <row r="32" spans="2:3" x14ac:dyDescent="0.3">
      <c r="B32" s="20">
        <v>26</v>
      </c>
      <c r="C32" s="19">
        <v>31.79</v>
      </c>
    </row>
    <row r="33" spans="2:6" x14ac:dyDescent="0.3">
      <c r="B33" s="20">
        <v>27</v>
      </c>
      <c r="C33" s="19">
        <v>32</v>
      </c>
    </row>
    <row r="34" spans="2:6" x14ac:dyDescent="0.3">
      <c r="B34" s="20">
        <v>28</v>
      </c>
      <c r="C34" s="19">
        <v>32.21</v>
      </c>
    </row>
    <row r="36" spans="2:6" x14ac:dyDescent="0.3">
      <c r="B36" s="77" t="s">
        <v>57</v>
      </c>
      <c r="C36" s="77"/>
      <c r="D36" s="77"/>
      <c r="E36" s="77"/>
      <c r="F36" s="77"/>
    </row>
  </sheetData>
  <mergeCells count="2">
    <mergeCell ref="B3:G3"/>
    <mergeCell ref="B2:H2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7878-4FE2-4DA4-8F36-3E31C7AC035E}">
  <dimension ref="A1:H37"/>
  <sheetViews>
    <sheetView view="pageLayout" zoomScaleNormal="100" workbookViewId="0"/>
  </sheetViews>
  <sheetFormatPr defaultRowHeight="15.6" x14ac:dyDescent="0.3"/>
  <cols>
    <col min="1" max="3" width="8.88671875" style="51"/>
    <col min="4" max="4" width="13.6640625" style="51" customWidth="1"/>
    <col min="5" max="5" width="8.88671875" style="51"/>
    <col min="6" max="6" width="15.33203125" style="51" customWidth="1"/>
    <col min="7" max="16384" width="8.88671875" style="51"/>
  </cols>
  <sheetData>
    <row r="1" spans="1:8" s="52" customFormat="1" ht="18" x14ac:dyDescent="0.35">
      <c r="B1" s="55" t="s">
        <v>40</v>
      </c>
      <c r="C1" s="55"/>
      <c r="D1" s="55"/>
      <c r="E1" s="55"/>
      <c r="F1" s="55"/>
      <c r="G1" s="55"/>
      <c r="H1" s="55"/>
    </row>
    <row r="2" spans="1:8" x14ac:dyDescent="0.3">
      <c r="B2" s="53" t="s">
        <v>72</v>
      </c>
      <c r="C2" s="53"/>
      <c r="D2" s="53"/>
      <c r="E2" s="53"/>
      <c r="F2" s="53"/>
      <c r="G2" s="53"/>
      <c r="H2" s="53"/>
    </row>
    <row r="3" spans="1:8" x14ac:dyDescent="0.3">
      <c r="B3" s="53" t="s">
        <v>52</v>
      </c>
      <c r="C3" s="53"/>
      <c r="D3" s="53"/>
      <c r="E3" s="53"/>
      <c r="F3" s="53"/>
      <c r="G3" s="53"/>
      <c r="H3" s="53"/>
    </row>
    <row r="4" spans="1:8" x14ac:dyDescent="0.3">
      <c r="A4" s="120"/>
      <c r="B4" s="120"/>
      <c r="C4" s="120"/>
      <c r="D4" s="120"/>
      <c r="E4" s="120"/>
      <c r="F4" s="120"/>
    </row>
    <row r="5" spans="1:8" x14ac:dyDescent="0.3">
      <c r="B5" s="22" t="s">
        <v>41</v>
      </c>
      <c r="C5" s="21"/>
      <c r="D5" s="22" t="s">
        <v>71</v>
      </c>
      <c r="E5" s="80"/>
      <c r="F5" s="22" t="s">
        <v>93</v>
      </c>
    </row>
    <row r="6" spans="1:8" x14ac:dyDescent="0.3">
      <c r="B6" s="20">
        <v>0</v>
      </c>
      <c r="C6" s="21"/>
      <c r="D6" s="40">
        <v>21.45</v>
      </c>
      <c r="E6" s="38"/>
      <c r="F6" s="42">
        <v>13</v>
      </c>
    </row>
    <row r="7" spans="1:8" x14ac:dyDescent="0.3">
      <c r="B7" s="20">
        <v>1</v>
      </c>
      <c r="C7" s="21"/>
      <c r="D7" s="40">
        <v>21.88</v>
      </c>
      <c r="E7" s="38"/>
      <c r="F7" s="42">
        <v>13.21</v>
      </c>
    </row>
    <row r="8" spans="1:8" x14ac:dyDescent="0.3">
      <c r="B8" s="20">
        <v>2</v>
      </c>
      <c r="C8" s="21"/>
      <c r="D8" s="40">
        <v>22.31</v>
      </c>
      <c r="E8" s="38"/>
      <c r="F8" s="42">
        <v>13.42</v>
      </c>
    </row>
    <row r="9" spans="1:8" x14ac:dyDescent="0.3">
      <c r="B9" s="20">
        <v>3</v>
      </c>
      <c r="C9" s="21"/>
      <c r="D9" s="40">
        <v>22.74</v>
      </c>
      <c r="E9" s="38"/>
      <c r="F9" s="42">
        <v>13.63</v>
      </c>
    </row>
    <row r="10" spans="1:8" x14ac:dyDescent="0.3">
      <c r="B10" s="20">
        <v>4</v>
      </c>
      <c r="C10" s="21"/>
      <c r="D10" s="40">
        <v>23.17</v>
      </c>
      <c r="E10" s="38"/>
      <c r="F10" s="42">
        <v>13.84</v>
      </c>
    </row>
    <row r="11" spans="1:8" x14ac:dyDescent="0.3">
      <c r="B11" s="20">
        <v>5</v>
      </c>
      <c r="C11" s="21"/>
      <c r="D11" s="40">
        <v>23.62</v>
      </c>
      <c r="E11" s="38"/>
      <c r="F11" s="42">
        <v>14.09</v>
      </c>
    </row>
    <row r="12" spans="1:8" x14ac:dyDescent="0.3">
      <c r="B12" s="20">
        <v>6</v>
      </c>
      <c r="C12" s="21"/>
      <c r="D12" s="40">
        <v>24.16</v>
      </c>
      <c r="E12" s="38"/>
      <c r="F12" s="42">
        <v>14.34</v>
      </c>
    </row>
    <row r="13" spans="1:8" x14ac:dyDescent="0.3">
      <c r="B13" s="20">
        <v>7</v>
      </c>
      <c r="C13" s="21"/>
      <c r="D13" s="40">
        <v>24.7</v>
      </c>
      <c r="E13" s="38"/>
      <c r="F13" s="42">
        <v>14.59</v>
      </c>
    </row>
    <row r="14" spans="1:8" x14ac:dyDescent="0.3">
      <c r="B14" s="20">
        <v>8</v>
      </c>
      <c r="C14" s="21"/>
      <c r="D14" s="40">
        <v>25.24</v>
      </c>
      <c r="E14" s="38"/>
      <c r="F14" s="42">
        <v>14.84</v>
      </c>
    </row>
    <row r="15" spans="1:8" x14ac:dyDescent="0.3">
      <c r="B15" s="20">
        <v>9</v>
      </c>
      <c r="C15" s="21"/>
      <c r="D15" s="40">
        <v>25.78</v>
      </c>
      <c r="E15" s="38"/>
      <c r="F15" s="42">
        <v>15.09</v>
      </c>
    </row>
    <row r="16" spans="1:8" x14ac:dyDescent="0.3">
      <c r="B16" s="20">
        <v>10</v>
      </c>
      <c r="C16" s="21"/>
      <c r="D16" s="40">
        <v>26.33</v>
      </c>
      <c r="E16" s="28"/>
      <c r="F16" s="42">
        <v>15.36</v>
      </c>
    </row>
    <row r="17" spans="2:6" x14ac:dyDescent="0.3">
      <c r="B17" s="20">
        <v>11</v>
      </c>
      <c r="C17" s="21" t="s">
        <v>39</v>
      </c>
      <c r="D17" s="40">
        <v>26.67</v>
      </c>
      <c r="E17" s="28"/>
      <c r="F17" s="42">
        <v>15.52</v>
      </c>
    </row>
    <row r="18" spans="2:6" x14ac:dyDescent="0.3">
      <c r="B18" s="20">
        <v>12</v>
      </c>
      <c r="C18" s="21"/>
      <c r="D18" s="40">
        <v>27.01</v>
      </c>
      <c r="E18" s="28"/>
      <c r="F18" s="42">
        <v>15.68</v>
      </c>
    </row>
    <row r="19" spans="2:6" x14ac:dyDescent="0.3">
      <c r="B19" s="20">
        <v>13</v>
      </c>
      <c r="C19" s="21"/>
      <c r="D19" s="40">
        <v>27.35</v>
      </c>
      <c r="E19" s="28"/>
      <c r="F19" s="42">
        <v>15.84</v>
      </c>
    </row>
    <row r="20" spans="2:6" x14ac:dyDescent="0.3">
      <c r="B20" s="20">
        <v>14</v>
      </c>
      <c r="C20" s="21"/>
      <c r="D20" s="40">
        <v>27.69</v>
      </c>
      <c r="E20" s="38"/>
      <c r="F20" s="42">
        <v>16</v>
      </c>
    </row>
    <row r="21" spans="2:6" x14ac:dyDescent="0.3">
      <c r="B21" s="20">
        <v>15</v>
      </c>
      <c r="D21" s="40">
        <v>28.03</v>
      </c>
      <c r="E21" s="21"/>
      <c r="F21" s="42">
        <v>16.16</v>
      </c>
    </row>
    <row r="22" spans="2:6" x14ac:dyDescent="0.3">
      <c r="B22" s="20">
        <v>16</v>
      </c>
      <c r="D22" s="40">
        <v>28.37</v>
      </c>
      <c r="F22" s="42">
        <v>16.32</v>
      </c>
    </row>
    <row r="23" spans="2:6" x14ac:dyDescent="0.3">
      <c r="B23" s="20">
        <v>17</v>
      </c>
      <c r="D23" s="40">
        <v>28.71</v>
      </c>
      <c r="F23" s="42">
        <v>16.48</v>
      </c>
    </row>
    <row r="24" spans="2:6" x14ac:dyDescent="0.3">
      <c r="B24" s="20">
        <v>18</v>
      </c>
      <c r="D24" s="40">
        <v>29.05</v>
      </c>
      <c r="F24" s="42">
        <v>16.64</v>
      </c>
    </row>
    <row r="25" spans="2:6" x14ac:dyDescent="0.3">
      <c r="B25" s="20">
        <v>19</v>
      </c>
      <c r="D25" s="40">
        <v>29.39</v>
      </c>
      <c r="F25" s="42">
        <v>16.8</v>
      </c>
    </row>
    <row r="26" spans="2:6" x14ac:dyDescent="0.3">
      <c r="B26" s="20">
        <v>20</v>
      </c>
      <c r="C26" s="21"/>
      <c r="D26" s="40">
        <v>29.71</v>
      </c>
      <c r="F26" s="42">
        <v>16.989999999999998</v>
      </c>
    </row>
    <row r="27" spans="2:6" x14ac:dyDescent="0.3">
      <c r="B27" s="20">
        <v>21</v>
      </c>
      <c r="C27" s="21"/>
      <c r="D27" s="40">
        <v>30.03</v>
      </c>
      <c r="E27" s="21"/>
      <c r="F27" s="42">
        <v>17.2</v>
      </c>
    </row>
    <row r="28" spans="2:6" x14ac:dyDescent="0.3">
      <c r="B28" s="20">
        <v>22</v>
      </c>
      <c r="C28" s="21"/>
      <c r="D28" s="40">
        <v>30.35</v>
      </c>
      <c r="E28" s="21"/>
      <c r="F28" s="42">
        <v>17.41</v>
      </c>
    </row>
    <row r="29" spans="2:6" x14ac:dyDescent="0.3">
      <c r="B29" s="20">
        <v>23</v>
      </c>
      <c r="C29" s="21"/>
      <c r="D29" s="40">
        <v>30.67</v>
      </c>
      <c r="E29" s="21"/>
      <c r="F29" s="42">
        <v>17.62</v>
      </c>
    </row>
    <row r="30" spans="2:6" x14ac:dyDescent="0.3">
      <c r="B30" s="20">
        <v>24</v>
      </c>
      <c r="C30" s="21"/>
      <c r="D30" s="40">
        <v>30.99</v>
      </c>
      <c r="E30" s="21"/>
      <c r="F30" s="42">
        <v>17.829999999999998</v>
      </c>
    </row>
    <row r="31" spans="2:6" x14ac:dyDescent="0.3">
      <c r="B31" s="20">
        <v>25</v>
      </c>
      <c r="D31" s="40">
        <v>31.31</v>
      </c>
      <c r="E31" s="21"/>
      <c r="F31" s="42">
        <v>18.05</v>
      </c>
    </row>
    <row r="32" spans="2:6" x14ac:dyDescent="0.3">
      <c r="B32" s="20">
        <v>26</v>
      </c>
      <c r="D32" s="40">
        <v>31.63</v>
      </c>
      <c r="F32" s="42">
        <v>18.260000000000002</v>
      </c>
    </row>
    <row r="33" spans="2:8" x14ac:dyDescent="0.3">
      <c r="B33" s="20">
        <v>27</v>
      </c>
      <c r="D33" s="40">
        <v>31.95</v>
      </c>
      <c r="F33" s="42">
        <v>18.47</v>
      </c>
    </row>
    <row r="34" spans="2:8" x14ac:dyDescent="0.3">
      <c r="B34" s="20">
        <v>28</v>
      </c>
      <c r="D34" s="40">
        <v>32.270000000000003</v>
      </c>
      <c r="F34" s="42">
        <v>18.68</v>
      </c>
    </row>
    <row r="35" spans="2:8" x14ac:dyDescent="0.3">
      <c r="B35" s="20"/>
      <c r="C35" s="77"/>
      <c r="D35" s="28"/>
      <c r="F35" s="21"/>
    </row>
    <row r="36" spans="2:8" s="49" customFormat="1" ht="13.8" x14ac:dyDescent="0.25">
      <c r="B36" s="89" t="s">
        <v>70</v>
      </c>
      <c r="C36" s="89"/>
      <c r="D36" s="89"/>
      <c r="E36" s="89"/>
      <c r="F36" s="89"/>
      <c r="G36" s="89"/>
      <c r="H36" s="89"/>
    </row>
    <row r="37" spans="2:8" s="49" customFormat="1" ht="13.8" x14ac:dyDescent="0.25">
      <c r="B37" s="34" t="s">
        <v>90</v>
      </c>
    </row>
  </sheetData>
  <mergeCells count="1">
    <mergeCell ref="A4:F4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1974-EB59-4F7D-9CA6-376C571216DD}">
  <dimension ref="A1:K35"/>
  <sheetViews>
    <sheetView view="pageLayout" zoomScaleNormal="100" workbookViewId="0">
      <selection activeCell="E47" sqref="E47"/>
    </sheetView>
  </sheetViews>
  <sheetFormatPr defaultRowHeight="13.8" x14ac:dyDescent="0.25"/>
  <cols>
    <col min="1" max="1" width="8.88671875" style="49"/>
    <col min="2" max="2" width="18.109375" style="49" customWidth="1"/>
    <col min="3" max="3" width="19" style="49" customWidth="1"/>
    <col min="4" max="7" width="8.88671875" style="49"/>
    <col min="8" max="8" width="8.5546875" style="49" customWidth="1"/>
    <col min="9" max="11" width="8.88671875" style="49" hidden="1" customWidth="1"/>
    <col min="12" max="16384" width="8.88671875" style="49"/>
  </cols>
  <sheetData>
    <row r="1" spans="1:11" s="52" customFormat="1" ht="18" x14ac:dyDescent="0.35">
      <c r="B1" s="117" t="s">
        <v>76</v>
      </c>
      <c r="C1" s="117"/>
      <c r="D1" s="117"/>
      <c r="E1" s="117"/>
      <c r="F1" s="117"/>
    </row>
    <row r="2" spans="1:11" ht="15.6" customHeight="1" x14ac:dyDescent="0.3">
      <c r="B2" s="119" t="s">
        <v>120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6.8" customHeight="1" x14ac:dyDescent="0.3">
      <c r="A3" s="53" t="s">
        <v>39</v>
      </c>
      <c r="B3" s="119" t="s">
        <v>52</v>
      </c>
      <c r="C3" s="119"/>
      <c r="D3" s="119"/>
      <c r="E3" s="119"/>
      <c r="F3" s="119"/>
      <c r="G3" s="119"/>
      <c r="H3" s="119"/>
    </row>
    <row r="4" spans="1:11" ht="15.6" x14ac:dyDescent="0.3">
      <c r="B4" s="21"/>
      <c r="C4" s="21"/>
    </row>
    <row r="5" spans="1:11" ht="15.6" x14ac:dyDescent="0.3">
      <c r="B5" s="22" t="s">
        <v>41</v>
      </c>
      <c r="C5" s="23" t="s">
        <v>44</v>
      </c>
    </row>
    <row r="6" spans="1:11" ht="15.6" x14ac:dyDescent="0.3">
      <c r="B6" s="20">
        <v>0</v>
      </c>
      <c r="C6" s="24">
        <v>13.09</v>
      </c>
    </row>
    <row r="7" spans="1:11" ht="15.6" x14ac:dyDescent="0.3">
      <c r="B7" s="20">
        <v>1</v>
      </c>
      <c r="C7" s="24">
        <v>13.37</v>
      </c>
    </row>
    <row r="8" spans="1:11" ht="15.6" x14ac:dyDescent="0.3">
      <c r="B8" s="20">
        <v>2</v>
      </c>
      <c r="C8" s="24">
        <v>13.65</v>
      </c>
    </row>
    <row r="9" spans="1:11" ht="15.6" x14ac:dyDescent="0.3">
      <c r="B9" s="20">
        <v>3</v>
      </c>
      <c r="C9" s="24">
        <v>13.93</v>
      </c>
    </row>
    <row r="10" spans="1:11" ht="15.6" x14ac:dyDescent="0.3">
      <c r="B10" s="20">
        <v>4</v>
      </c>
      <c r="C10" s="24">
        <v>14.21</v>
      </c>
    </row>
    <row r="11" spans="1:11" ht="15.6" x14ac:dyDescent="0.3">
      <c r="B11" s="20">
        <v>5</v>
      </c>
      <c r="C11" s="48" t="s">
        <v>102</v>
      </c>
    </row>
    <row r="12" spans="1:11" ht="15.6" x14ac:dyDescent="0.3">
      <c r="B12" s="20">
        <v>6</v>
      </c>
      <c r="C12" s="24">
        <v>14.74</v>
      </c>
    </row>
    <row r="13" spans="1:11" ht="15.6" x14ac:dyDescent="0.3">
      <c r="B13" s="20">
        <v>7</v>
      </c>
      <c r="C13" s="24">
        <v>14.98</v>
      </c>
    </row>
    <row r="14" spans="1:11" ht="15.6" x14ac:dyDescent="0.3">
      <c r="B14" s="20">
        <v>8</v>
      </c>
      <c r="C14" s="24">
        <v>15.22</v>
      </c>
    </row>
    <row r="15" spans="1:11" ht="15.6" x14ac:dyDescent="0.3">
      <c r="B15" s="20">
        <v>9</v>
      </c>
      <c r="C15" s="24">
        <v>15.46</v>
      </c>
    </row>
    <row r="16" spans="1:11" ht="15.6" x14ac:dyDescent="0.3">
      <c r="B16" s="20">
        <v>10</v>
      </c>
      <c r="C16" s="48" t="s">
        <v>101</v>
      </c>
    </row>
    <row r="17" spans="2:3" ht="15.6" x14ac:dyDescent="0.3">
      <c r="B17" s="20">
        <v>11</v>
      </c>
      <c r="C17" s="24">
        <v>15.94</v>
      </c>
    </row>
    <row r="18" spans="2:3" ht="15.6" x14ac:dyDescent="0.3">
      <c r="B18" s="20">
        <v>12</v>
      </c>
      <c r="C18" s="24">
        <v>16.18</v>
      </c>
    </row>
    <row r="19" spans="2:3" ht="15.6" x14ac:dyDescent="0.3">
      <c r="B19" s="20">
        <v>13</v>
      </c>
      <c r="C19" s="24">
        <v>16.420000000000002</v>
      </c>
    </row>
    <row r="20" spans="2:3" ht="15.6" x14ac:dyDescent="0.3">
      <c r="B20" s="20">
        <v>14</v>
      </c>
      <c r="C20" s="24">
        <v>16.66</v>
      </c>
    </row>
    <row r="21" spans="2:3" ht="15.6" x14ac:dyDescent="0.3">
      <c r="B21" s="20">
        <v>15</v>
      </c>
      <c r="C21" s="48" t="s">
        <v>100</v>
      </c>
    </row>
    <row r="22" spans="2:3" ht="15.6" x14ac:dyDescent="0.3">
      <c r="B22" s="20">
        <v>16</v>
      </c>
      <c r="C22" s="24">
        <v>17.14</v>
      </c>
    </row>
    <row r="23" spans="2:3" ht="15.6" x14ac:dyDescent="0.3">
      <c r="B23" s="20">
        <v>17</v>
      </c>
      <c r="C23" s="24">
        <v>17.38</v>
      </c>
    </row>
    <row r="24" spans="2:3" ht="15.6" x14ac:dyDescent="0.3">
      <c r="B24" s="20">
        <v>18</v>
      </c>
      <c r="C24" s="24">
        <v>17.62</v>
      </c>
    </row>
    <row r="25" spans="2:3" ht="15.6" x14ac:dyDescent="0.3">
      <c r="B25" s="20">
        <v>19</v>
      </c>
      <c r="C25" s="24">
        <v>17.86</v>
      </c>
    </row>
    <row r="26" spans="2:3" ht="15.6" x14ac:dyDescent="0.3">
      <c r="B26" s="20">
        <v>20</v>
      </c>
      <c r="C26" s="24">
        <v>18.11</v>
      </c>
    </row>
    <row r="27" spans="2:3" ht="15.6" x14ac:dyDescent="0.3">
      <c r="B27" s="20">
        <v>21</v>
      </c>
      <c r="C27" s="24">
        <v>18.36</v>
      </c>
    </row>
    <row r="28" spans="2:3" ht="15.6" x14ac:dyDescent="0.3">
      <c r="B28" s="20">
        <v>22</v>
      </c>
      <c r="C28" s="24">
        <v>18.61</v>
      </c>
    </row>
    <row r="29" spans="2:3" ht="15.6" x14ac:dyDescent="0.3">
      <c r="B29" s="20">
        <v>23</v>
      </c>
      <c r="C29" s="24">
        <v>18.86</v>
      </c>
    </row>
    <row r="30" spans="2:3" ht="15.6" x14ac:dyDescent="0.3">
      <c r="B30" s="20">
        <v>24</v>
      </c>
      <c r="C30" s="24">
        <v>19.11</v>
      </c>
    </row>
    <row r="31" spans="2:3" ht="15.6" x14ac:dyDescent="0.3">
      <c r="B31" s="20">
        <v>25</v>
      </c>
      <c r="C31" s="48" t="s">
        <v>99</v>
      </c>
    </row>
    <row r="32" spans="2:3" ht="15.6" x14ac:dyDescent="0.3">
      <c r="B32" s="20">
        <v>26</v>
      </c>
      <c r="C32" s="24">
        <v>19.68</v>
      </c>
    </row>
    <row r="33" spans="2:3" ht="15.6" x14ac:dyDescent="0.3">
      <c r="B33" s="20">
        <v>27</v>
      </c>
      <c r="C33" s="24">
        <v>19.96</v>
      </c>
    </row>
    <row r="34" spans="2:3" ht="15.6" x14ac:dyDescent="0.3">
      <c r="B34" s="20">
        <v>28</v>
      </c>
      <c r="C34" s="24">
        <v>20.239999999999998</v>
      </c>
    </row>
    <row r="35" spans="2:3" x14ac:dyDescent="0.25">
      <c r="B35" s="34" t="s">
        <v>45</v>
      </c>
      <c r="C35" s="34"/>
    </row>
  </sheetData>
  <mergeCells count="3">
    <mergeCell ref="B1:F1"/>
    <mergeCell ref="B2:K2"/>
    <mergeCell ref="B3:H3"/>
  </mergeCells>
  <pageMargins left="0.7" right="0.7" top="0.75" bottom="0.75" header="0.3" footer="0.3"/>
  <pageSetup orientation="portrait" r:id="rId1"/>
  <headerFooter>
    <oddHeader>&amp;RApproved: April 26, 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23984E0F2A143A6BBA0026883CF0C" ma:contentTypeVersion="14" ma:contentTypeDescription="Create a new document." ma:contentTypeScope="" ma:versionID="be7474abf1ff9dee859681c8d97ac4e0">
  <xsd:schema xmlns:xsd="http://www.w3.org/2001/XMLSchema" xmlns:xs="http://www.w3.org/2001/XMLSchema" xmlns:p="http://schemas.microsoft.com/office/2006/metadata/properties" xmlns:ns3="94627f6b-45aa-4f11-bbeb-ed3626982268" xmlns:ns4="dba9d881-5f3a-40f9-a9a7-00e960d0e466" targetNamespace="http://schemas.microsoft.com/office/2006/metadata/properties" ma:root="true" ma:fieldsID="03d38273058188780937400980ed93f4" ns3:_="" ns4:_="">
    <xsd:import namespace="94627f6b-45aa-4f11-bbeb-ed3626982268"/>
    <xsd:import namespace="dba9d881-5f3a-40f9-a9a7-00e960d0e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7f6b-45aa-4f11-bbeb-ed362698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9d881-5f3a-40f9-a9a7-00e960d0e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5C9D9F-4160-4485-853D-D1273B3D6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7f6b-45aa-4f11-bbeb-ed3626982268"/>
    <ds:schemaRef ds:uri="dba9d881-5f3a-40f9-a9a7-00e960d0e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5FD292-4BD8-4CFE-B22C-305E76BCF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F2C4D2-1693-42AA-BC8A-703C52322D43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dba9d881-5f3a-40f9-a9a7-00e960d0e466"/>
    <ds:schemaRef ds:uri="http://purl.org/dc/elements/1.1/"/>
    <ds:schemaRef ds:uri="94627f6b-45aa-4f11-bbeb-ed3626982268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ADMIN INDEX</vt:lpstr>
      <vt:lpstr>Bus Driver </vt:lpstr>
      <vt:lpstr>Certified Teacher</vt:lpstr>
      <vt:lpstr>Custodian </vt:lpstr>
      <vt:lpstr>Director of Finance</vt:lpstr>
      <vt:lpstr>FS Cook </vt:lpstr>
      <vt:lpstr>FS Director </vt:lpstr>
      <vt:lpstr>FRYSC </vt:lpstr>
      <vt:lpstr>IA</vt:lpstr>
      <vt:lpstr>Maintenance </vt:lpstr>
      <vt:lpstr>Nurse</vt:lpstr>
      <vt:lpstr>Operations Safety Coor.</vt:lpstr>
      <vt:lpstr>Public Information Off.</vt:lpstr>
      <vt:lpstr>SEC.</vt:lpstr>
      <vt:lpstr>SUB</vt:lpstr>
      <vt:lpstr>Supt. Admin Asst.</vt:lpstr>
      <vt:lpstr>TECH</vt:lpstr>
      <vt:lpstr>'ADMIN INDEX'!Print_Area</vt:lpstr>
      <vt:lpstr>'Bus Driver '!Print_Area</vt:lpstr>
      <vt:lpstr>'Custodian '!Print_Area</vt:lpstr>
      <vt:lpstr>'FRYSC '!Print_Area</vt:lpstr>
      <vt:lpstr>'FS Cook '!Print_Area</vt:lpstr>
      <vt:lpstr>'FS Director '!Print_Area</vt:lpstr>
      <vt:lpstr>IA!Print_Area</vt:lpstr>
      <vt:lpstr>'Maintenance '!Print_Area</vt:lpstr>
      <vt:lpstr>Nurse!Print_Area</vt:lpstr>
      <vt:lpstr>'Operations Safety Coor.'!Print_Area</vt:lpstr>
      <vt:lpstr>'Public Information Off.'!Print_Area</vt:lpstr>
      <vt:lpstr>SEC.!Print_Area</vt:lpstr>
      <vt:lpstr>'Supt. Admin Asst.'!Print_Area</vt:lpstr>
      <vt:lpstr>TECH!Print_Area</vt:lpstr>
    </vt:vector>
  </TitlesOfParts>
  <Company>Bellevue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Kelsey</dc:creator>
  <cp:lastModifiedBy>Fardo, Renee</cp:lastModifiedBy>
  <cp:lastPrinted>2023-04-26T15:44:34Z</cp:lastPrinted>
  <dcterms:created xsi:type="dcterms:W3CDTF">2023-03-15T17:01:19Z</dcterms:created>
  <dcterms:modified xsi:type="dcterms:W3CDTF">2023-07-13T14:18:20Z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0x01010098523984E0F2A143A6BBA0026883CF0C</vt:lpwstr>
  </property>
</Properties>
</file>