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March\Super\"/>
    </mc:Choice>
  </mc:AlternateContent>
  <xr:revisionPtr revIDLastSave="0" documentId="13_ncr:1_{C91B8A51-B5CA-45D4-BA0B-8772243B0802}" xr6:coauthVersionLast="36" xr6:coauthVersionMax="36" xr10:uidLastSave="{00000000-0000-0000-0000-000000000000}"/>
  <bookViews>
    <workbookView xWindow="0" yWindow="0" windowWidth="21570" windowHeight="7680" activeTab="2" xr2:uid="{00000000-000D-0000-FFFF-FFFF00000000}"/>
  </bookViews>
  <sheets>
    <sheet name="Enrollment by Date" sheetId="1" r:id="rId1"/>
    <sheet name="ADA 3rd Nine-Weeks" sheetId="4" r:id="rId2"/>
    <sheet name="ADA 4th Nine-Weeks" sheetId="5" r:id="rId3"/>
  </sheets>
  <calcPr calcId="191029"/>
</workbook>
</file>

<file path=xl/calcChain.xml><?xml version="1.0" encoding="utf-8"?>
<calcChain xmlns="http://schemas.openxmlformats.org/spreadsheetml/2006/main">
  <c r="L34" i="4" l="1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F45" i="1"/>
  <c r="E45" i="1"/>
  <c r="D45" i="1"/>
  <c r="M33" i="1"/>
  <c r="L33" i="1"/>
  <c r="K33" i="1"/>
  <c r="J33" i="1"/>
  <c r="I33" i="1"/>
  <c r="H33" i="1"/>
  <c r="G33" i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</calcChain>
</file>

<file path=xl/sharedStrings.xml><?xml version="1.0" encoding="utf-8"?>
<sst xmlns="http://schemas.openxmlformats.org/spreadsheetml/2006/main" count="143" uniqueCount="54">
  <si>
    <t>1st Nine-Weeks</t>
  </si>
  <si>
    <t>Date</t>
  </si>
  <si>
    <t>(5/16) CD</t>
  </si>
  <si>
    <t>Estill County High School</t>
  </si>
  <si>
    <t>Success Academy</t>
  </si>
  <si>
    <t>Estill County Middle School</t>
  </si>
  <si>
    <t>West Intermediate</t>
  </si>
  <si>
    <t>Estill Springs Elementary</t>
  </si>
  <si>
    <t>South Irvine Early Learning Center</t>
  </si>
  <si>
    <t>-</t>
  </si>
  <si>
    <t xml:space="preserve">Total </t>
  </si>
  <si>
    <t>Home School Total Enrollment</t>
  </si>
  <si>
    <t>2nd Nine-Weeks</t>
  </si>
  <si>
    <t>(5/27) CD</t>
  </si>
  <si>
    <t>3rd Nine-Weeks</t>
  </si>
  <si>
    <t>4th Nine-Weeks</t>
  </si>
  <si>
    <t>School ADA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</si>
  <si>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</si>
  <si>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</si>
  <si>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</si>
  <si>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</si>
  <si>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</si>
  <si>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</si>
  <si>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</si>
  <si>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</si>
  <si>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</si>
  <si>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</si>
  <si>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</si>
  <si>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</si>
  <si>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</si>
  <si>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</si>
  <si>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</si>
  <si>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</si>
  <si>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</si>
  <si>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</si>
  <si>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</si>
  <si>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</si>
  <si>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</si>
  <si>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</si>
  <si>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4 Year Olds</t>
  </si>
  <si>
    <t>3 Year Olds</t>
  </si>
  <si>
    <t>2 Year Olds</t>
  </si>
  <si>
    <t>ADA Average</t>
  </si>
  <si>
    <t>1/2 - 1/6</t>
  </si>
  <si>
    <t>1/9 - 1/13</t>
  </si>
  <si>
    <t>1/16 - 1/20</t>
  </si>
  <si>
    <t>1/23 - 1/27</t>
  </si>
  <si>
    <t>1/30 - 2/3</t>
  </si>
  <si>
    <t>2/6 - 2/10</t>
  </si>
  <si>
    <t>2/13 - 2/17</t>
  </si>
  <si>
    <t>2/20 - 2/24</t>
  </si>
  <si>
    <t>2/27 - 3/3</t>
  </si>
  <si>
    <t>3rd 9 Weeks</t>
  </si>
  <si>
    <t>3/6 - 3/10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</si>
</sst>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0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38761D"/>
      <name val="Arial"/>
      <scheme val="minor"/>
    </font>
    <font>
      <sz val="10"/>
      <color rgb="FF00000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2" xfId="0" applyFont="1" applyFill="1" applyBorder="1"/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0" fontId="9" fillId="9" borderId="2" xfId="0" applyNumberFormat="1" applyFont="1" applyFill="1" applyBorder="1" applyAlignment="1">
      <alignment horizontal="center"/>
    </xf>
    <xf numFmtId="10" fontId="9" fillId="9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opLeftCell="A22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27.710937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52" t="s">
        <v>0</v>
      </c>
      <c r="B1" s="1" t="s">
        <v>1</v>
      </c>
      <c r="C1" s="2"/>
      <c r="D1" s="3" t="s">
        <v>2</v>
      </c>
      <c r="E1" s="4">
        <v>44790</v>
      </c>
      <c r="F1" s="4">
        <v>44795</v>
      </c>
      <c r="G1" s="4">
        <v>44802</v>
      </c>
      <c r="H1" s="4">
        <v>44810</v>
      </c>
      <c r="I1" s="4">
        <v>44816</v>
      </c>
      <c r="J1" s="4">
        <v>44823</v>
      </c>
      <c r="K1" s="4">
        <v>44830</v>
      </c>
      <c r="L1" s="4">
        <v>44837</v>
      </c>
      <c r="M1" s="4">
        <v>44844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3"/>
      <c r="B2" s="6"/>
      <c r="C2" s="7"/>
      <c r="D2" s="7"/>
      <c r="E2" s="7"/>
      <c r="F2" s="7">
        <v>645</v>
      </c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53"/>
      <c r="B3" s="10" t="s">
        <v>3</v>
      </c>
      <c r="C3" s="7"/>
      <c r="D3" s="11">
        <v>601</v>
      </c>
      <c r="E3" s="12">
        <v>636</v>
      </c>
      <c r="F3" s="12">
        <v>645</v>
      </c>
      <c r="G3" s="12">
        <v>652</v>
      </c>
      <c r="H3" s="12">
        <v>653</v>
      </c>
      <c r="I3" s="12">
        <v>656</v>
      </c>
      <c r="J3" s="12">
        <v>647</v>
      </c>
      <c r="K3" s="12">
        <v>647</v>
      </c>
      <c r="L3" s="12">
        <v>648</v>
      </c>
      <c r="M3" s="12">
        <v>648</v>
      </c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53"/>
      <c r="B4" s="10" t="s">
        <v>4</v>
      </c>
      <c r="C4" s="7"/>
      <c r="D4" s="11">
        <v>20</v>
      </c>
      <c r="E4" s="12">
        <v>12</v>
      </c>
      <c r="F4" s="12">
        <v>12</v>
      </c>
      <c r="G4" s="12">
        <v>13</v>
      </c>
      <c r="H4" s="12">
        <v>13</v>
      </c>
      <c r="I4" s="12">
        <v>14</v>
      </c>
      <c r="J4" s="12">
        <v>13</v>
      </c>
      <c r="K4" s="12">
        <v>13</v>
      </c>
      <c r="L4" s="12">
        <v>13</v>
      </c>
      <c r="M4" s="12">
        <v>13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">
      <c r="A5" s="53"/>
      <c r="B5" s="10" t="s">
        <v>5</v>
      </c>
      <c r="C5" s="7"/>
      <c r="D5" s="11">
        <v>459</v>
      </c>
      <c r="E5" s="12">
        <v>431</v>
      </c>
      <c r="F5" s="12">
        <v>443</v>
      </c>
      <c r="G5" s="12">
        <v>448</v>
      </c>
      <c r="H5" s="12">
        <v>450</v>
      </c>
      <c r="I5" s="12">
        <v>449</v>
      </c>
      <c r="J5" s="12">
        <v>447</v>
      </c>
      <c r="K5" s="12">
        <v>447</v>
      </c>
      <c r="L5" s="12">
        <v>446</v>
      </c>
      <c r="M5" s="12">
        <v>446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">
      <c r="A6" s="53"/>
      <c r="B6" s="10" t="s">
        <v>6</v>
      </c>
      <c r="C6" s="7"/>
      <c r="D6" s="11">
        <v>401</v>
      </c>
      <c r="E6" s="12">
        <v>466</v>
      </c>
      <c r="F6" s="12">
        <v>474</v>
      </c>
      <c r="G6" s="12">
        <v>475</v>
      </c>
      <c r="H6" s="12">
        <v>473</v>
      </c>
      <c r="I6" s="12">
        <v>473</v>
      </c>
      <c r="J6" s="12">
        <v>472</v>
      </c>
      <c r="K6" s="12">
        <v>465</v>
      </c>
      <c r="L6" s="12">
        <v>469</v>
      </c>
      <c r="M6" s="12">
        <v>469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53"/>
      <c r="B7" s="10" t="s">
        <v>7</v>
      </c>
      <c r="C7" s="7"/>
      <c r="D7" s="11">
        <v>480</v>
      </c>
      <c r="E7" s="12">
        <v>449</v>
      </c>
      <c r="F7" s="12">
        <v>460</v>
      </c>
      <c r="G7" s="12">
        <v>459</v>
      </c>
      <c r="H7" s="12">
        <v>461</v>
      </c>
      <c r="I7" s="12">
        <v>462</v>
      </c>
      <c r="J7" s="12">
        <v>464</v>
      </c>
      <c r="K7" s="12">
        <v>472</v>
      </c>
      <c r="L7" s="12">
        <v>465</v>
      </c>
      <c r="M7" s="12">
        <v>469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">
      <c r="A8" s="53"/>
      <c r="B8" s="10" t="s">
        <v>8</v>
      </c>
      <c r="C8" s="7"/>
      <c r="D8" s="11">
        <v>135</v>
      </c>
      <c r="E8" s="12" t="s">
        <v>9</v>
      </c>
      <c r="F8" s="12">
        <v>162</v>
      </c>
      <c r="G8" s="12">
        <v>160</v>
      </c>
      <c r="H8" s="12">
        <v>162</v>
      </c>
      <c r="I8" s="12">
        <v>163</v>
      </c>
      <c r="J8" s="12">
        <v>164</v>
      </c>
      <c r="K8" s="12">
        <v>164</v>
      </c>
      <c r="L8" s="12">
        <v>165</v>
      </c>
      <c r="M8" s="12">
        <v>165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">
      <c r="A9" s="53"/>
      <c r="B9" s="14" t="s">
        <v>10</v>
      </c>
      <c r="C9" s="8"/>
      <c r="D9" s="3">
        <v>2096</v>
      </c>
      <c r="E9" s="14">
        <v>1995</v>
      </c>
      <c r="F9" s="14">
        <v>2196</v>
      </c>
      <c r="G9" s="15">
        <v>2207</v>
      </c>
      <c r="H9" s="15">
        <v>2212</v>
      </c>
      <c r="I9" s="14">
        <v>2217</v>
      </c>
      <c r="J9" s="16">
        <f t="shared" ref="J9:M9" si="0">SUM(J3:J8)</f>
        <v>2207</v>
      </c>
      <c r="K9" s="16">
        <f t="shared" si="0"/>
        <v>2208</v>
      </c>
      <c r="L9" s="16">
        <f t="shared" si="0"/>
        <v>2206</v>
      </c>
      <c r="M9" s="14">
        <f t="shared" si="0"/>
        <v>2210</v>
      </c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">
      <c r="A10" s="53"/>
      <c r="B10" s="18"/>
      <c r="C10" s="8"/>
      <c r="D10" s="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x14ac:dyDescent="0.2">
      <c r="A11" s="54"/>
      <c r="B11" s="21" t="s">
        <v>11</v>
      </c>
      <c r="C11" s="8"/>
      <c r="D11" s="22">
        <v>325</v>
      </c>
      <c r="E11" s="23">
        <v>177</v>
      </c>
      <c r="F11" s="23">
        <v>179</v>
      </c>
      <c r="G11" s="23">
        <v>185</v>
      </c>
      <c r="H11" s="23">
        <v>187</v>
      </c>
      <c r="I11" s="23">
        <v>187</v>
      </c>
      <c r="J11" s="23">
        <v>190</v>
      </c>
      <c r="K11" s="23">
        <v>190</v>
      </c>
      <c r="L11" s="23">
        <v>190</v>
      </c>
      <c r="M11" s="23">
        <v>190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x14ac:dyDescent="0.2">
      <c r="A13" s="52" t="s">
        <v>12</v>
      </c>
      <c r="B13" s="1" t="s">
        <v>1</v>
      </c>
      <c r="C13" s="2"/>
      <c r="D13" s="27" t="s">
        <v>13</v>
      </c>
      <c r="E13" s="4">
        <v>44851</v>
      </c>
      <c r="F13" s="4">
        <v>44858</v>
      </c>
      <c r="G13" s="4">
        <v>44865</v>
      </c>
      <c r="H13" s="4">
        <v>44872</v>
      </c>
      <c r="I13" s="4">
        <v>44879</v>
      </c>
      <c r="J13" s="4">
        <v>44886</v>
      </c>
      <c r="K13" s="4">
        <v>44893</v>
      </c>
      <c r="L13" s="4">
        <v>44900</v>
      </c>
      <c r="M13" s="4">
        <v>44907</v>
      </c>
    </row>
    <row r="14" spans="1:22" x14ac:dyDescent="0.2">
      <c r="A14" s="53"/>
      <c r="B14" s="6"/>
      <c r="C14" s="7"/>
      <c r="D14" s="28"/>
      <c r="E14" s="8"/>
      <c r="F14" s="8"/>
      <c r="G14" s="8"/>
      <c r="H14" s="8"/>
      <c r="I14" s="8"/>
      <c r="J14" s="29"/>
      <c r="K14" s="29"/>
      <c r="L14" s="29"/>
      <c r="M14" s="29"/>
    </row>
    <row r="15" spans="1:22" x14ac:dyDescent="0.2">
      <c r="A15" s="53"/>
      <c r="B15" s="10" t="s">
        <v>3</v>
      </c>
      <c r="C15" s="7"/>
      <c r="D15" s="28">
        <v>659</v>
      </c>
      <c r="E15" s="12">
        <v>646</v>
      </c>
      <c r="F15" s="12">
        <v>646</v>
      </c>
      <c r="G15" s="12">
        <v>647</v>
      </c>
      <c r="H15" s="12">
        <v>646</v>
      </c>
      <c r="I15" s="12">
        <v>647</v>
      </c>
      <c r="J15" s="12">
        <v>649</v>
      </c>
      <c r="K15" s="12">
        <v>649</v>
      </c>
      <c r="L15" s="12">
        <v>649</v>
      </c>
      <c r="M15" s="12">
        <v>649</v>
      </c>
    </row>
    <row r="16" spans="1:22" x14ac:dyDescent="0.2">
      <c r="A16" s="53"/>
      <c r="B16" s="10" t="s">
        <v>4</v>
      </c>
      <c r="C16" s="7"/>
      <c r="D16" s="28">
        <v>14</v>
      </c>
      <c r="E16" s="12">
        <v>15</v>
      </c>
      <c r="F16" s="12">
        <v>15</v>
      </c>
      <c r="G16" s="12">
        <v>14</v>
      </c>
      <c r="H16" s="12">
        <v>14</v>
      </c>
      <c r="I16" s="12">
        <v>14</v>
      </c>
      <c r="J16" s="12">
        <v>14</v>
      </c>
      <c r="K16" s="12">
        <v>14</v>
      </c>
      <c r="L16" s="12">
        <v>14</v>
      </c>
      <c r="M16" s="12">
        <v>14</v>
      </c>
    </row>
    <row r="17" spans="1:13" x14ac:dyDescent="0.2">
      <c r="A17" s="53"/>
      <c r="B17" s="10" t="s">
        <v>5</v>
      </c>
      <c r="C17" s="7"/>
      <c r="D17" s="28">
        <v>547</v>
      </c>
      <c r="E17" s="12">
        <v>444</v>
      </c>
      <c r="F17" s="12">
        <v>443</v>
      </c>
      <c r="G17" s="12">
        <v>444</v>
      </c>
      <c r="H17" s="12">
        <v>443</v>
      </c>
      <c r="I17" s="12">
        <v>444</v>
      </c>
      <c r="J17" s="12">
        <v>443</v>
      </c>
      <c r="K17" s="12">
        <v>443</v>
      </c>
      <c r="L17" s="12">
        <v>446</v>
      </c>
      <c r="M17" s="12">
        <v>446</v>
      </c>
    </row>
    <row r="18" spans="1:13" x14ac:dyDescent="0.2">
      <c r="A18" s="53"/>
      <c r="B18" s="10" t="s">
        <v>6</v>
      </c>
      <c r="C18" s="7"/>
      <c r="D18" s="28">
        <v>421</v>
      </c>
      <c r="E18" s="12">
        <v>469</v>
      </c>
      <c r="F18" s="12">
        <v>468</v>
      </c>
      <c r="G18" s="12">
        <v>471</v>
      </c>
      <c r="H18" s="12">
        <v>470</v>
      </c>
      <c r="I18" s="12">
        <v>472</v>
      </c>
      <c r="J18" s="12">
        <v>470</v>
      </c>
      <c r="K18" s="12">
        <v>469</v>
      </c>
      <c r="L18" s="12">
        <v>471</v>
      </c>
      <c r="M18" s="12">
        <v>473</v>
      </c>
    </row>
    <row r="19" spans="1:13" x14ac:dyDescent="0.2">
      <c r="A19" s="53"/>
      <c r="B19" s="10" t="s">
        <v>7</v>
      </c>
      <c r="C19" s="7"/>
      <c r="D19" s="28">
        <v>507</v>
      </c>
      <c r="E19" s="12">
        <v>468</v>
      </c>
      <c r="F19" s="12">
        <v>468</v>
      </c>
      <c r="G19" s="12">
        <v>469</v>
      </c>
      <c r="H19" s="12">
        <v>466</v>
      </c>
      <c r="I19" s="12">
        <v>466</v>
      </c>
      <c r="J19" s="12">
        <v>465</v>
      </c>
      <c r="K19" s="12">
        <v>465</v>
      </c>
      <c r="L19" s="12">
        <v>465</v>
      </c>
      <c r="M19" s="12">
        <v>465</v>
      </c>
    </row>
    <row r="20" spans="1:13" x14ac:dyDescent="0.2">
      <c r="A20" s="53"/>
      <c r="B20" s="10" t="s">
        <v>8</v>
      </c>
      <c r="C20" s="7"/>
      <c r="D20" s="28">
        <v>157</v>
      </c>
      <c r="E20" s="12">
        <v>165</v>
      </c>
      <c r="F20" s="12">
        <v>166</v>
      </c>
      <c r="G20" s="12">
        <v>166</v>
      </c>
      <c r="H20" s="12">
        <v>166</v>
      </c>
      <c r="I20" s="12">
        <v>166</v>
      </c>
      <c r="J20" s="12">
        <v>165</v>
      </c>
      <c r="K20" s="12">
        <v>166</v>
      </c>
      <c r="L20" s="12">
        <v>166</v>
      </c>
      <c r="M20" s="12">
        <v>166</v>
      </c>
    </row>
    <row r="21" spans="1:13" x14ac:dyDescent="0.2">
      <c r="A21" s="53"/>
      <c r="B21" s="14" t="s">
        <v>10</v>
      </c>
      <c r="C21" s="8"/>
      <c r="D21" s="30">
        <f t="shared" ref="D21:M21" si="1">SUM(D15:D20)</f>
        <v>2305</v>
      </c>
      <c r="E21" s="16">
        <f t="shared" si="1"/>
        <v>2207</v>
      </c>
      <c r="F21" s="16">
        <f t="shared" si="1"/>
        <v>2206</v>
      </c>
      <c r="G21" s="16">
        <f t="shared" si="1"/>
        <v>2211</v>
      </c>
      <c r="H21" s="16">
        <f t="shared" si="1"/>
        <v>2205</v>
      </c>
      <c r="I21" s="16">
        <f t="shared" si="1"/>
        <v>2209</v>
      </c>
      <c r="J21" s="16">
        <f t="shared" si="1"/>
        <v>2206</v>
      </c>
      <c r="K21" s="16">
        <f t="shared" si="1"/>
        <v>2206</v>
      </c>
      <c r="L21" s="16">
        <f t="shared" si="1"/>
        <v>2211</v>
      </c>
      <c r="M21" s="16">
        <f t="shared" si="1"/>
        <v>2213</v>
      </c>
    </row>
    <row r="22" spans="1:13" x14ac:dyDescent="0.2">
      <c r="A22" s="53"/>
      <c r="B22" s="18"/>
      <c r="C22" s="8"/>
      <c r="D22" s="29"/>
      <c r="E22" s="19"/>
      <c r="F22" s="19"/>
      <c r="G22" s="19"/>
      <c r="H22" s="19"/>
      <c r="I22" s="19"/>
      <c r="J22" s="29"/>
      <c r="K22" s="29"/>
      <c r="L22" s="29"/>
      <c r="M22" s="29"/>
    </row>
    <row r="23" spans="1:13" x14ac:dyDescent="0.2">
      <c r="A23" s="54"/>
      <c r="B23" s="21" t="s">
        <v>11</v>
      </c>
      <c r="C23" s="8"/>
      <c r="D23" s="27">
        <v>145</v>
      </c>
      <c r="E23" s="23">
        <v>193</v>
      </c>
      <c r="F23" s="23">
        <v>194</v>
      </c>
      <c r="G23" s="23">
        <v>194</v>
      </c>
      <c r="H23" s="31">
        <v>194</v>
      </c>
      <c r="I23" s="31">
        <v>194</v>
      </c>
      <c r="J23" s="31">
        <v>194</v>
      </c>
      <c r="K23" s="31">
        <v>194</v>
      </c>
      <c r="L23" s="31">
        <v>194</v>
      </c>
      <c r="M23" s="31">
        <v>194</v>
      </c>
    </row>
    <row r="24" spans="1:13" x14ac:dyDescent="0.2">
      <c r="A24" s="32"/>
      <c r="B24" s="33"/>
      <c r="C24" s="29"/>
      <c r="D24" s="29"/>
      <c r="E24" s="33"/>
      <c r="F24" s="33"/>
      <c r="G24" s="33"/>
      <c r="H24" s="33"/>
      <c r="I24" s="33"/>
      <c r="J24" s="33"/>
      <c r="K24" s="33"/>
      <c r="L24" s="33"/>
      <c r="M24" s="33"/>
    </row>
    <row r="25" spans="1:13" x14ac:dyDescent="0.2">
      <c r="A25" s="52" t="s">
        <v>14</v>
      </c>
      <c r="B25" s="1" t="s">
        <v>1</v>
      </c>
      <c r="C25" s="2"/>
      <c r="D25" s="27" t="s">
        <v>13</v>
      </c>
      <c r="E25" s="4">
        <v>44928</v>
      </c>
      <c r="F25" s="4">
        <v>44935</v>
      </c>
      <c r="G25" s="4">
        <v>44942</v>
      </c>
      <c r="H25" s="4">
        <v>44949</v>
      </c>
      <c r="I25" s="4">
        <v>44956</v>
      </c>
      <c r="J25" s="4">
        <v>44963</v>
      </c>
      <c r="K25" s="4">
        <v>44970</v>
      </c>
      <c r="L25" s="4">
        <v>44977</v>
      </c>
      <c r="M25" s="4">
        <v>44984</v>
      </c>
    </row>
    <row r="26" spans="1:13" x14ac:dyDescent="0.2">
      <c r="A26" s="53"/>
      <c r="B26" s="6"/>
      <c r="C26" s="7"/>
      <c r="D26" s="28"/>
      <c r="E26" s="8"/>
      <c r="F26" s="8"/>
      <c r="G26" s="8"/>
      <c r="H26" s="8"/>
      <c r="I26" s="8"/>
      <c r="J26" s="29"/>
      <c r="K26" s="29"/>
      <c r="L26" s="29"/>
      <c r="M26" s="29"/>
    </row>
    <row r="27" spans="1:13" x14ac:dyDescent="0.2">
      <c r="A27" s="53"/>
      <c r="B27" s="10" t="s">
        <v>3</v>
      </c>
      <c r="C27" s="7"/>
      <c r="D27" s="28">
        <v>659</v>
      </c>
      <c r="E27" s="12">
        <v>643</v>
      </c>
      <c r="F27" s="12">
        <v>649</v>
      </c>
      <c r="G27" s="12">
        <v>645</v>
      </c>
      <c r="H27" s="12">
        <v>644</v>
      </c>
      <c r="I27" s="12">
        <v>643</v>
      </c>
      <c r="J27" s="12">
        <v>645</v>
      </c>
      <c r="K27" s="12">
        <v>644</v>
      </c>
      <c r="L27" s="12">
        <v>638</v>
      </c>
      <c r="M27" s="12">
        <v>637</v>
      </c>
    </row>
    <row r="28" spans="1:13" x14ac:dyDescent="0.2">
      <c r="A28" s="53"/>
      <c r="B28" s="10" t="s">
        <v>4</v>
      </c>
      <c r="C28" s="7"/>
      <c r="D28" s="28">
        <v>14</v>
      </c>
      <c r="E28" s="12">
        <v>7</v>
      </c>
      <c r="F28" s="12">
        <v>9</v>
      </c>
      <c r="G28" s="12">
        <v>8</v>
      </c>
      <c r="H28" s="12">
        <v>9</v>
      </c>
      <c r="I28" s="12">
        <v>10</v>
      </c>
      <c r="J28" s="12">
        <v>10</v>
      </c>
      <c r="K28" s="12">
        <v>10</v>
      </c>
      <c r="L28" s="12">
        <v>13</v>
      </c>
      <c r="M28" s="12">
        <v>14</v>
      </c>
    </row>
    <row r="29" spans="1:13" x14ac:dyDescent="0.2">
      <c r="A29" s="53"/>
      <c r="B29" s="10" t="s">
        <v>5</v>
      </c>
      <c r="C29" s="7"/>
      <c r="D29" s="28">
        <v>547</v>
      </c>
      <c r="E29" s="12">
        <v>447</v>
      </c>
      <c r="F29" s="12">
        <v>452</v>
      </c>
      <c r="G29" s="12">
        <v>452</v>
      </c>
      <c r="H29" s="12">
        <v>449</v>
      </c>
      <c r="I29" s="12">
        <v>449</v>
      </c>
      <c r="J29" s="12">
        <v>452</v>
      </c>
      <c r="K29" s="12">
        <v>449</v>
      </c>
      <c r="L29" s="12">
        <v>451</v>
      </c>
      <c r="M29" s="12">
        <v>451</v>
      </c>
    </row>
    <row r="30" spans="1:13" x14ac:dyDescent="0.2">
      <c r="A30" s="53"/>
      <c r="B30" s="10" t="s">
        <v>6</v>
      </c>
      <c r="C30" s="7"/>
      <c r="D30" s="28">
        <v>421</v>
      </c>
      <c r="E30" s="12">
        <v>471</v>
      </c>
      <c r="F30" s="12">
        <v>474</v>
      </c>
      <c r="G30" s="12">
        <v>475</v>
      </c>
      <c r="H30" s="12">
        <v>470</v>
      </c>
      <c r="I30" s="12">
        <v>469</v>
      </c>
      <c r="J30" s="12">
        <v>468</v>
      </c>
      <c r="K30" s="12">
        <v>468</v>
      </c>
      <c r="L30" s="12">
        <v>468</v>
      </c>
      <c r="M30" s="12">
        <v>467</v>
      </c>
    </row>
    <row r="31" spans="1:13" x14ac:dyDescent="0.2">
      <c r="A31" s="53"/>
      <c r="B31" s="10" t="s">
        <v>7</v>
      </c>
      <c r="C31" s="7"/>
      <c r="D31" s="28">
        <v>507</v>
      </c>
      <c r="E31" s="12">
        <v>463</v>
      </c>
      <c r="F31" s="12">
        <v>463</v>
      </c>
      <c r="G31" s="12">
        <v>463</v>
      </c>
      <c r="H31" s="12">
        <v>462</v>
      </c>
      <c r="I31" s="12">
        <v>464</v>
      </c>
      <c r="J31" s="12">
        <v>463</v>
      </c>
      <c r="K31" s="12">
        <v>464</v>
      </c>
      <c r="L31" s="12">
        <v>460</v>
      </c>
      <c r="M31" s="12">
        <v>460</v>
      </c>
    </row>
    <row r="32" spans="1:13" x14ac:dyDescent="0.2">
      <c r="A32" s="53"/>
      <c r="B32" s="10" t="s">
        <v>8</v>
      </c>
      <c r="C32" s="7"/>
      <c r="D32" s="28">
        <v>157</v>
      </c>
      <c r="E32" s="12">
        <v>164</v>
      </c>
      <c r="F32" s="12">
        <v>169</v>
      </c>
      <c r="G32" s="12">
        <v>169</v>
      </c>
      <c r="H32" s="12">
        <v>169</v>
      </c>
      <c r="I32" s="12">
        <v>168</v>
      </c>
      <c r="J32" s="12">
        <v>168</v>
      </c>
      <c r="K32" s="12">
        <v>168</v>
      </c>
      <c r="L32" s="12">
        <v>168</v>
      </c>
      <c r="M32" s="12">
        <v>170</v>
      </c>
    </row>
    <row r="33" spans="1:13" x14ac:dyDescent="0.2">
      <c r="A33" s="53"/>
      <c r="B33" s="14" t="s">
        <v>10</v>
      </c>
      <c r="C33" s="8"/>
      <c r="D33" s="30">
        <f t="shared" ref="D33:M33" si="2">SUM(D27:D32)</f>
        <v>2305</v>
      </c>
      <c r="E33" s="16">
        <f t="shared" si="2"/>
        <v>2195</v>
      </c>
      <c r="F33" s="16">
        <f t="shared" si="2"/>
        <v>2216</v>
      </c>
      <c r="G33" s="16">
        <f t="shared" si="2"/>
        <v>2212</v>
      </c>
      <c r="H33" s="16">
        <f t="shared" si="2"/>
        <v>2203</v>
      </c>
      <c r="I33" s="16">
        <f t="shared" si="2"/>
        <v>2203</v>
      </c>
      <c r="J33" s="16">
        <f t="shared" si="2"/>
        <v>2206</v>
      </c>
      <c r="K33" s="16">
        <f t="shared" si="2"/>
        <v>2203</v>
      </c>
      <c r="L33" s="16">
        <f t="shared" si="2"/>
        <v>2198</v>
      </c>
      <c r="M33" s="16">
        <f t="shared" si="2"/>
        <v>2199</v>
      </c>
    </row>
    <row r="34" spans="1:13" x14ac:dyDescent="0.2">
      <c r="A34" s="53"/>
      <c r="B34" s="18"/>
      <c r="C34" s="8"/>
      <c r="D34" s="29"/>
      <c r="E34" s="19"/>
      <c r="F34" s="19"/>
      <c r="G34" s="19"/>
      <c r="H34" s="19"/>
      <c r="I34" s="19"/>
      <c r="J34" s="29"/>
      <c r="K34" s="29"/>
      <c r="L34" s="29"/>
      <c r="M34" s="29"/>
    </row>
    <row r="35" spans="1:13" x14ac:dyDescent="0.2">
      <c r="A35" s="54"/>
      <c r="B35" s="21" t="s">
        <v>11</v>
      </c>
      <c r="C35" s="8"/>
      <c r="D35" s="27">
        <v>145</v>
      </c>
      <c r="E35" s="23">
        <v>194</v>
      </c>
      <c r="F35" s="23">
        <v>194</v>
      </c>
      <c r="G35" s="23">
        <v>194</v>
      </c>
      <c r="H35" s="31">
        <v>200</v>
      </c>
      <c r="I35" s="31">
        <v>200</v>
      </c>
      <c r="J35" s="31">
        <v>200</v>
      </c>
      <c r="K35" s="31">
        <v>200</v>
      </c>
      <c r="L35" s="31">
        <v>200</v>
      </c>
      <c r="M35" s="31">
        <v>200</v>
      </c>
    </row>
    <row r="36" spans="1:13" x14ac:dyDescent="0.2">
      <c r="A36" s="32"/>
      <c r="B36" s="33"/>
      <c r="C36" s="29"/>
      <c r="D36" s="29"/>
      <c r="E36" s="33"/>
      <c r="F36" s="33"/>
      <c r="G36" s="33"/>
      <c r="H36" s="33"/>
      <c r="I36" s="33"/>
      <c r="J36" s="33"/>
      <c r="K36" s="33"/>
      <c r="L36" s="33"/>
      <c r="M36" s="33"/>
    </row>
    <row r="37" spans="1:13" x14ac:dyDescent="0.2">
      <c r="A37" s="52" t="s">
        <v>15</v>
      </c>
      <c r="B37" s="1" t="s">
        <v>1</v>
      </c>
      <c r="C37" s="2"/>
      <c r="D37" s="27" t="s">
        <v>13</v>
      </c>
      <c r="E37" s="4">
        <v>44991</v>
      </c>
      <c r="F37" s="4">
        <v>44998</v>
      </c>
      <c r="G37" s="34"/>
      <c r="H37" s="34"/>
      <c r="I37" s="34"/>
      <c r="J37" s="34"/>
      <c r="K37" s="34"/>
      <c r="L37" s="34"/>
      <c r="M37" s="34"/>
    </row>
    <row r="38" spans="1:13" x14ac:dyDescent="0.2">
      <c r="A38" s="53"/>
      <c r="B38" s="6"/>
      <c r="C38" s="7"/>
      <c r="D38" s="28"/>
      <c r="E38" s="8"/>
      <c r="F38" s="8"/>
      <c r="G38" s="8"/>
      <c r="H38" s="8"/>
      <c r="I38" s="8"/>
      <c r="J38" s="29"/>
      <c r="K38" s="29"/>
      <c r="L38" s="29"/>
      <c r="M38" s="29"/>
    </row>
    <row r="39" spans="1:13" x14ac:dyDescent="0.2">
      <c r="A39" s="53"/>
      <c r="B39" s="10" t="s">
        <v>3</v>
      </c>
      <c r="C39" s="7"/>
      <c r="D39" s="28">
        <v>659</v>
      </c>
      <c r="E39" s="12">
        <v>635</v>
      </c>
      <c r="F39" s="12">
        <v>634</v>
      </c>
      <c r="G39" s="12"/>
      <c r="H39" s="12"/>
      <c r="I39" s="12"/>
      <c r="J39" s="12"/>
      <c r="K39" s="12"/>
      <c r="L39" s="12"/>
      <c r="M39" s="12"/>
    </row>
    <row r="40" spans="1:13" x14ac:dyDescent="0.2">
      <c r="A40" s="53"/>
      <c r="B40" s="10" t="s">
        <v>4</v>
      </c>
      <c r="C40" s="7"/>
      <c r="D40" s="28">
        <v>14</v>
      </c>
      <c r="E40" s="12">
        <v>15</v>
      </c>
      <c r="F40" s="12">
        <v>15</v>
      </c>
      <c r="G40" s="12"/>
      <c r="H40" s="12"/>
      <c r="I40" s="12"/>
      <c r="J40" s="12"/>
      <c r="K40" s="12"/>
      <c r="L40" s="12"/>
      <c r="M40" s="12"/>
    </row>
    <row r="41" spans="1:13" x14ac:dyDescent="0.2">
      <c r="A41" s="53"/>
      <c r="B41" s="10" t="s">
        <v>5</v>
      </c>
      <c r="C41" s="7"/>
      <c r="D41" s="28">
        <v>547</v>
      </c>
      <c r="E41" s="12">
        <v>450</v>
      </c>
      <c r="F41" s="12">
        <v>451</v>
      </c>
      <c r="G41" s="12"/>
      <c r="H41" s="12"/>
      <c r="I41" s="12"/>
      <c r="J41" s="12"/>
      <c r="K41" s="12"/>
      <c r="L41" s="12"/>
      <c r="M41" s="12"/>
    </row>
    <row r="42" spans="1:13" x14ac:dyDescent="0.2">
      <c r="A42" s="53"/>
      <c r="B42" s="10" t="s">
        <v>6</v>
      </c>
      <c r="C42" s="7"/>
      <c r="D42" s="28">
        <v>421</v>
      </c>
      <c r="E42" s="12">
        <v>466</v>
      </c>
      <c r="F42" s="12">
        <v>467</v>
      </c>
      <c r="G42" s="12"/>
      <c r="H42" s="12"/>
      <c r="I42" s="12"/>
      <c r="J42" s="12"/>
      <c r="K42" s="12"/>
      <c r="L42" s="12"/>
      <c r="M42" s="12"/>
    </row>
    <row r="43" spans="1:13" x14ac:dyDescent="0.2">
      <c r="A43" s="53"/>
      <c r="B43" s="10" t="s">
        <v>7</v>
      </c>
      <c r="C43" s="7"/>
      <c r="D43" s="28">
        <v>507</v>
      </c>
      <c r="E43" s="12">
        <v>461</v>
      </c>
      <c r="F43" s="12">
        <v>462</v>
      </c>
      <c r="G43" s="12"/>
      <c r="H43" s="12"/>
      <c r="I43" s="12"/>
      <c r="J43" s="12"/>
      <c r="K43" s="12"/>
      <c r="L43" s="12"/>
      <c r="M43" s="12"/>
    </row>
    <row r="44" spans="1:13" x14ac:dyDescent="0.2">
      <c r="A44" s="53"/>
      <c r="B44" s="10" t="s">
        <v>8</v>
      </c>
      <c r="C44" s="7"/>
      <c r="D44" s="28">
        <v>157</v>
      </c>
      <c r="E44" s="12">
        <v>169</v>
      </c>
      <c r="F44" s="12">
        <v>169</v>
      </c>
      <c r="G44" s="12"/>
      <c r="H44" s="12"/>
      <c r="I44" s="12"/>
      <c r="J44" s="12"/>
      <c r="K44" s="12"/>
      <c r="L44" s="12"/>
      <c r="M44" s="12"/>
    </row>
    <row r="45" spans="1:13" x14ac:dyDescent="0.2">
      <c r="A45" s="53"/>
      <c r="B45" s="14" t="s">
        <v>10</v>
      </c>
      <c r="C45" s="8"/>
      <c r="D45" s="30">
        <f t="shared" ref="D45:F45" si="3">SUM(D39:D44)</f>
        <v>2305</v>
      </c>
      <c r="E45" s="16">
        <f t="shared" si="3"/>
        <v>2196</v>
      </c>
      <c r="F45" s="16">
        <f t="shared" si="3"/>
        <v>2198</v>
      </c>
      <c r="G45" s="16"/>
      <c r="H45" s="16"/>
      <c r="I45" s="16"/>
      <c r="J45" s="16"/>
      <c r="K45" s="16"/>
      <c r="L45" s="16"/>
      <c r="M45" s="16"/>
    </row>
    <row r="46" spans="1:13" x14ac:dyDescent="0.2">
      <c r="A46" s="53"/>
      <c r="B46" s="18"/>
      <c r="C46" s="8"/>
      <c r="D46" s="29"/>
      <c r="E46" s="19"/>
      <c r="F46" s="19"/>
      <c r="G46" s="19"/>
      <c r="H46" s="19"/>
      <c r="I46" s="19"/>
      <c r="J46" s="29"/>
      <c r="K46" s="29"/>
      <c r="L46" s="29"/>
      <c r="M46" s="29"/>
    </row>
    <row r="47" spans="1:13" x14ac:dyDescent="0.2">
      <c r="A47" s="54"/>
      <c r="B47" s="21" t="s">
        <v>11</v>
      </c>
      <c r="C47" s="8"/>
      <c r="D47" s="27">
        <v>145</v>
      </c>
      <c r="E47" s="23">
        <v>203</v>
      </c>
      <c r="F47" s="23">
        <v>203</v>
      </c>
      <c r="G47" s="23"/>
      <c r="H47" s="31"/>
      <c r="I47" s="31"/>
      <c r="J47" s="31"/>
      <c r="K47" s="31"/>
      <c r="L47" s="31"/>
      <c r="M47" s="31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34"/>
  <sheetViews>
    <sheetView workbookViewId="0"/>
  </sheetViews>
  <sheetFormatPr defaultColWidth="12.5703125" defaultRowHeight="15.75" customHeight="1" x14ac:dyDescent="0.2"/>
  <cols>
    <col min="1" max="1" width="28.140625" customWidth="1"/>
    <col min="2" max="2" width="14.85546875" customWidth="1"/>
  </cols>
  <sheetData>
    <row r="1" spans="1:12" x14ac:dyDescent="0.2">
      <c r="A1" s="1" t="s">
        <v>16</v>
      </c>
      <c r="B1" s="35"/>
      <c r="C1" s="34" t="s">
        <v>43</v>
      </c>
      <c r="D1" s="34" t="s">
        <v>44</v>
      </c>
      <c r="E1" s="1" t="s">
        <v>45</v>
      </c>
      <c r="F1" s="1" t="s">
        <v>46</v>
      </c>
      <c r="G1" s="34" t="s">
        <v>47</v>
      </c>
      <c r="H1" s="34" t="s">
        <v>48</v>
      </c>
      <c r="I1" s="34" t="s">
        <v>49</v>
      </c>
      <c r="J1" s="34" t="s">
        <v>50</v>
      </c>
      <c r="K1" s="44" t="s">
        <v>51</v>
      </c>
      <c r="L1" s="34" t="s">
        <v>42</v>
      </c>
    </row>
    <row r="2" spans="1:12" x14ac:dyDescent="0.2">
      <c r="A2" s="36"/>
      <c r="B2" s="37"/>
      <c r="C2" s="38" t="s">
        <v>17</v>
      </c>
      <c r="D2" s="38" t="s">
        <v>18</v>
      </c>
      <c r="E2" s="38" t="s">
        <v>19</v>
      </c>
      <c r="F2" s="38" t="s">
        <v>20</v>
      </c>
      <c r="G2" s="38" t="s">
        <v>21</v>
      </c>
      <c r="H2" s="38" t="s">
        <v>22</v>
      </c>
      <c r="I2" s="38" t="s">
        <v>23</v>
      </c>
      <c r="J2" s="38" t="s">
        <v>24</v>
      </c>
      <c r="K2" s="45" t="s">
        <v>25</v>
      </c>
      <c r="L2" s="38" t="s">
        <v>52</v>
      </c>
    </row>
    <row r="3" spans="1:12" x14ac:dyDescent="0.2">
      <c r="A3" s="39" t="s">
        <v>3</v>
      </c>
      <c r="B3" s="40"/>
      <c r="C3" s="41">
        <v>0.91449999999999998</v>
      </c>
      <c r="D3" s="41">
        <v>0.89119999999999999</v>
      </c>
      <c r="E3" s="41">
        <v>0.88729999999999998</v>
      </c>
      <c r="F3" s="41">
        <v>0.88100000000000001</v>
      </c>
      <c r="G3" s="41">
        <v>0.90210000000000001</v>
      </c>
      <c r="H3" s="41">
        <v>0.90649999999999997</v>
      </c>
      <c r="I3" s="41">
        <v>0.91</v>
      </c>
      <c r="J3" s="41">
        <v>0.91259999999999997</v>
      </c>
      <c r="K3" s="46">
        <v>0.9042</v>
      </c>
      <c r="L3" s="41">
        <f t="shared" ref="L3:L34" si="0">AVERAGE(C3:K3)</f>
        <v>0.90104444444444454</v>
      </c>
    </row>
    <row r="4" spans="1:12" x14ac:dyDescent="0.2">
      <c r="A4" s="42" t="s">
        <v>26</v>
      </c>
      <c r="B4" s="37"/>
      <c r="C4" s="43">
        <v>0.89470000000000005</v>
      </c>
      <c r="D4" s="43">
        <v>0.88539999999999996</v>
      </c>
      <c r="E4" s="43">
        <v>0.88980000000000004</v>
      </c>
      <c r="F4" s="43">
        <v>0.8599</v>
      </c>
      <c r="G4" s="43">
        <v>0.88890000000000002</v>
      </c>
      <c r="H4" s="43">
        <v>0.91049999999999998</v>
      </c>
      <c r="I4" s="43">
        <v>0.90720000000000001</v>
      </c>
      <c r="J4" s="43">
        <v>0.91310000000000002</v>
      </c>
      <c r="K4" s="47">
        <v>0.89219999999999999</v>
      </c>
      <c r="L4" s="41">
        <f t="shared" si="0"/>
        <v>0.89352222222222233</v>
      </c>
    </row>
    <row r="5" spans="1:12" x14ac:dyDescent="0.2">
      <c r="A5" s="42" t="s">
        <v>27</v>
      </c>
      <c r="B5" s="37"/>
      <c r="C5" s="43">
        <v>0.9254</v>
      </c>
      <c r="D5" s="43">
        <v>0.90290000000000004</v>
      </c>
      <c r="E5" s="43">
        <v>0.97319999999999995</v>
      </c>
      <c r="F5" s="43">
        <v>0.90500000000000003</v>
      </c>
      <c r="G5" s="43">
        <v>0.92620000000000002</v>
      </c>
      <c r="H5" s="43">
        <v>0.91639999999999999</v>
      </c>
      <c r="I5" s="43">
        <v>0.89549999999999996</v>
      </c>
      <c r="J5" s="43">
        <v>0.89780000000000004</v>
      </c>
      <c r="K5" s="47">
        <v>0.92179999999999995</v>
      </c>
      <c r="L5" s="41">
        <f t="shared" si="0"/>
        <v>0.91824444444444453</v>
      </c>
    </row>
    <row r="6" spans="1:12" x14ac:dyDescent="0.2">
      <c r="A6" s="42" t="s">
        <v>28</v>
      </c>
      <c r="B6" s="37"/>
      <c r="C6" s="43">
        <v>0.92649999999999999</v>
      </c>
      <c r="D6" s="43">
        <v>0.874</v>
      </c>
      <c r="E6" s="43">
        <v>0.90159999999999996</v>
      </c>
      <c r="F6" s="43">
        <v>0.8851</v>
      </c>
      <c r="G6" s="43">
        <v>0.89729999999999999</v>
      </c>
      <c r="H6" s="43">
        <v>0.91569999999999996</v>
      </c>
      <c r="I6" s="43">
        <v>0.93240000000000001</v>
      </c>
      <c r="J6" s="43">
        <v>0.91800000000000004</v>
      </c>
      <c r="K6" s="47">
        <v>0.88280000000000003</v>
      </c>
      <c r="L6" s="41">
        <f t="shared" si="0"/>
        <v>0.90371111111111113</v>
      </c>
    </row>
    <row r="7" spans="1:12" x14ac:dyDescent="0.2">
      <c r="A7" s="42" t="s">
        <v>29</v>
      </c>
      <c r="B7" s="37"/>
      <c r="C7" s="43">
        <v>0.9093</v>
      </c>
      <c r="D7" s="43">
        <v>0.8841</v>
      </c>
      <c r="E7" s="43">
        <v>0.88270000000000004</v>
      </c>
      <c r="F7" s="43">
        <v>0.874</v>
      </c>
      <c r="G7" s="43">
        <v>0.89759999999999995</v>
      </c>
      <c r="H7" s="43">
        <v>0.88749999999999996</v>
      </c>
      <c r="I7" s="43">
        <v>0.90210000000000001</v>
      </c>
      <c r="J7" s="43">
        <v>0.91830000000000001</v>
      </c>
      <c r="K7" s="47">
        <v>0.91990000000000005</v>
      </c>
      <c r="L7" s="41">
        <f t="shared" si="0"/>
        <v>0.89727777777777773</v>
      </c>
    </row>
    <row r="8" spans="1:12" x14ac:dyDescent="0.2">
      <c r="A8" s="39" t="s">
        <v>4</v>
      </c>
      <c r="B8" s="40"/>
      <c r="C8" s="41">
        <v>0.83779999999999999</v>
      </c>
      <c r="D8" s="41">
        <v>0.83330000000000004</v>
      </c>
      <c r="E8" s="41">
        <v>0.75</v>
      </c>
      <c r="F8" s="41">
        <v>0.85709999999999997</v>
      </c>
      <c r="G8" s="41">
        <v>0.76670000000000005</v>
      </c>
      <c r="H8" s="41">
        <v>0.66979999999999995</v>
      </c>
      <c r="I8" s="41">
        <v>0.77270000000000005</v>
      </c>
      <c r="J8" s="41">
        <v>0.79290000000000005</v>
      </c>
      <c r="K8" s="46">
        <v>0.62929999999999997</v>
      </c>
      <c r="L8" s="41">
        <f t="shared" si="0"/>
        <v>0.76773333333333349</v>
      </c>
    </row>
    <row r="9" spans="1:12" x14ac:dyDescent="0.2">
      <c r="A9" s="42" t="s">
        <v>26</v>
      </c>
      <c r="B9" s="37"/>
      <c r="C9" s="48">
        <v>0.8125</v>
      </c>
      <c r="D9" s="48">
        <v>0.95</v>
      </c>
      <c r="E9" s="48">
        <v>0.65620000000000001</v>
      </c>
      <c r="F9" s="48">
        <v>0.85</v>
      </c>
      <c r="G9" s="48">
        <v>0.75</v>
      </c>
      <c r="H9" s="43">
        <v>0.5</v>
      </c>
      <c r="I9" s="43">
        <v>0.71879999999999999</v>
      </c>
      <c r="J9" s="43">
        <v>0.77</v>
      </c>
      <c r="K9" s="49">
        <v>0.65</v>
      </c>
      <c r="L9" s="41">
        <f t="shared" si="0"/>
        <v>0.73972222222222228</v>
      </c>
    </row>
    <row r="10" spans="1:12" x14ac:dyDescent="0.2">
      <c r="A10" s="42" t="s">
        <v>27</v>
      </c>
      <c r="B10" s="37"/>
      <c r="C10" s="43">
        <v>0.83330000000000004</v>
      </c>
      <c r="D10" s="43">
        <v>0.86670000000000003</v>
      </c>
      <c r="E10" s="43">
        <v>1</v>
      </c>
      <c r="F10" s="43">
        <v>0.8</v>
      </c>
      <c r="G10" s="43">
        <v>0.66669999999999996</v>
      </c>
      <c r="H10" s="43">
        <v>1</v>
      </c>
      <c r="I10" s="43">
        <v>1</v>
      </c>
      <c r="J10" s="43">
        <v>0.8</v>
      </c>
      <c r="K10" s="47">
        <v>1</v>
      </c>
      <c r="L10" s="41">
        <f t="shared" si="0"/>
        <v>0.8851888888888888</v>
      </c>
    </row>
    <row r="11" spans="1:12" x14ac:dyDescent="0.2">
      <c r="A11" s="42" t="s">
        <v>28</v>
      </c>
      <c r="B11" s="37"/>
      <c r="C11" s="43">
        <v>0.77780000000000005</v>
      </c>
      <c r="D11" s="43">
        <v>0.5</v>
      </c>
      <c r="E11" s="43">
        <v>0.5625</v>
      </c>
      <c r="F11" s="43">
        <v>0.85709999999999997</v>
      </c>
      <c r="G11" s="43">
        <v>0.77780000000000005</v>
      </c>
      <c r="H11" s="43">
        <v>0.7</v>
      </c>
      <c r="I11" s="43">
        <v>0.875</v>
      </c>
      <c r="J11" s="43">
        <v>0.71</v>
      </c>
      <c r="K11" s="47">
        <v>0.375</v>
      </c>
      <c r="L11" s="41">
        <f t="shared" si="0"/>
        <v>0.6816888888888889</v>
      </c>
    </row>
    <row r="12" spans="1:12" x14ac:dyDescent="0.2">
      <c r="A12" s="42" t="s">
        <v>29</v>
      </c>
      <c r="B12" s="37"/>
      <c r="C12" s="43">
        <v>0.9375</v>
      </c>
      <c r="D12" s="43">
        <v>1</v>
      </c>
      <c r="E12" s="43">
        <v>1</v>
      </c>
      <c r="F12" s="43">
        <v>0.9</v>
      </c>
      <c r="G12" s="43">
        <v>0.83330000000000004</v>
      </c>
      <c r="H12" s="43">
        <v>0.76919999999999999</v>
      </c>
      <c r="I12" s="43">
        <v>0.66669999999999996</v>
      </c>
      <c r="J12" s="43">
        <v>0.83</v>
      </c>
      <c r="K12" s="47">
        <v>0.75</v>
      </c>
      <c r="L12" s="41">
        <f t="shared" si="0"/>
        <v>0.85407777777777771</v>
      </c>
    </row>
    <row r="13" spans="1:12" x14ac:dyDescent="0.2">
      <c r="A13" s="39" t="s">
        <v>5</v>
      </c>
      <c r="B13" s="37"/>
      <c r="C13" s="41">
        <v>0.93300000000000005</v>
      </c>
      <c r="D13" s="41">
        <v>0.90659999999999996</v>
      </c>
      <c r="E13" s="41">
        <v>0.89459999999999995</v>
      </c>
      <c r="F13" s="41">
        <v>0.89759999999999995</v>
      </c>
      <c r="G13" s="41">
        <v>0.89500000000000002</v>
      </c>
      <c r="H13" s="41">
        <v>0.91100000000000003</v>
      </c>
      <c r="I13" s="41">
        <v>0.90490000000000004</v>
      </c>
      <c r="J13" s="41">
        <v>0.92220000000000002</v>
      </c>
      <c r="K13" s="46">
        <v>0.92679999999999996</v>
      </c>
      <c r="L13" s="41">
        <f t="shared" si="0"/>
        <v>0.91018888888888883</v>
      </c>
    </row>
    <row r="14" spans="1:12" x14ac:dyDescent="0.2">
      <c r="A14" s="42" t="s">
        <v>30</v>
      </c>
      <c r="B14" s="37"/>
      <c r="C14" s="43">
        <v>0.92730000000000001</v>
      </c>
      <c r="D14" s="43">
        <v>0.89270000000000005</v>
      </c>
      <c r="E14" s="43">
        <v>0.89339999999999997</v>
      </c>
      <c r="F14" s="43">
        <v>0.89170000000000005</v>
      </c>
      <c r="G14" s="43">
        <v>0.86160000000000003</v>
      </c>
      <c r="H14" s="43">
        <v>0.89729999999999999</v>
      </c>
      <c r="I14" s="43">
        <v>0.90380000000000005</v>
      </c>
      <c r="J14" s="43">
        <v>0.91739999999999999</v>
      </c>
      <c r="K14" s="47">
        <v>0.91920000000000002</v>
      </c>
      <c r="L14" s="41">
        <f t="shared" si="0"/>
        <v>0.90048888888888912</v>
      </c>
    </row>
    <row r="15" spans="1:12" x14ac:dyDescent="0.2">
      <c r="A15" s="42" t="s">
        <v>31</v>
      </c>
      <c r="B15" s="37"/>
      <c r="C15" s="43">
        <v>0.94079999999999997</v>
      </c>
      <c r="D15" s="43">
        <v>0.93779999999999997</v>
      </c>
      <c r="E15" s="43">
        <v>0.89859999999999995</v>
      </c>
      <c r="F15" s="43">
        <v>0.90380000000000005</v>
      </c>
      <c r="G15" s="43">
        <v>0.89200000000000002</v>
      </c>
      <c r="H15" s="43">
        <v>0.91949999999999998</v>
      </c>
      <c r="I15" s="43">
        <v>0.90649999999999997</v>
      </c>
      <c r="J15" s="43">
        <v>0.93079999999999996</v>
      </c>
      <c r="K15" s="47">
        <v>0.93179999999999996</v>
      </c>
      <c r="L15" s="41">
        <f t="shared" si="0"/>
        <v>0.91795555555555575</v>
      </c>
    </row>
    <row r="16" spans="1:12" x14ac:dyDescent="0.2">
      <c r="A16" s="42" t="s">
        <v>32</v>
      </c>
      <c r="B16" s="37"/>
      <c r="C16" s="43">
        <v>0.93230000000000002</v>
      </c>
      <c r="D16" s="43">
        <v>0.89139999999999997</v>
      </c>
      <c r="E16" s="43">
        <v>0.89200000000000002</v>
      </c>
      <c r="F16" s="43">
        <v>0.89890000000000003</v>
      </c>
      <c r="G16" s="43">
        <v>0.94359999999999999</v>
      </c>
      <c r="H16" s="43">
        <v>0.92079999999999995</v>
      </c>
      <c r="I16" s="43">
        <v>0.90480000000000005</v>
      </c>
      <c r="J16" s="43">
        <v>0.91920000000000002</v>
      </c>
      <c r="K16" s="47">
        <v>0.93169999999999997</v>
      </c>
      <c r="L16" s="41">
        <f t="shared" si="0"/>
        <v>0.91496666666666671</v>
      </c>
    </row>
    <row r="17" spans="1:12" x14ac:dyDescent="0.2">
      <c r="A17" s="39" t="s">
        <v>6</v>
      </c>
      <c r="B17" s="37"/>
      <c r="C17" s="41">
        <v>0.93679999999999997</v>
      </c>
      <c r="D17" s="41">
        <v>0.90359999999999996</v>
      </c>
      <c r="E17" s="41">
        <v>0.90469999999999995</v>
      </c>
      <c r="F17" s="41">
        <v>0.89729999999999999</v>
      </c>
      <c r="G17" s="41">
        <v>0.92100000000000004</v>
      </c>
      <c r="H17" s="41">
        <v>0.91349999999999998</v>
      </c>
      <c r="I17" s="41">
        <v>0.89549999999999996</v>
      </c>
      <c r="J17" s="41">
        <v>0.92869999999999997</v>
      </c>
      <c r="K17" s="46">
        <v>0.92549999999999999</v>
      </c>
      <c r="L17" s="41">
        <f t="shared" si="0"/>
        <v>0.91406666666666658</v>
      </c>
    </row>
    <row r="18" spans="1:12" x14ac:dyDescent="0.2">
      <c r="A18" s="42" t="s">
        <v>33</v>
      </c>
      <c r="B18" s="37"/>
      <c r="C18" s="43">
        <v>0.91310000000000002</v>
      </c>
      <c r="D18" s="43">
        <v>0.87609999999999999</v>
      </c>
      <c r="E18" s="43">
        <v>0.92079999999999995</v>
      </c>
      <c r="F18" s="43">
        <v>0.90280000000000005</v>
      </c>
      <c r="G18" s="43">
        <v>0.93659999999999999</v>
      </c>
      <c r="H18" s="43">
        <v>0.91690000000000005</v>
      </c>
      <c r="I18" s="43">
        <v>0.875</v>
      </c>
      <c r="J18" s="43">
        <v>0.93940000000000001</v>
      </c>
      <c r="K18" s="47">
        <v>0.91549999999999998</v>
      </c>
      <c r="L18" s="41">
        <f t="shared" si="0"/>
        <v>0.91068888888888899</v>
      </c>
    </row>
    <row r="19" spans="1:12" x14ac:dyDescent="0.2">
      <c r="A19" s="42" t="s">
        <v>34</v>
      </c>
      <c r="B19" s="37"/>
      <c r="C19" s="43">
        <v>0.9607</v>
      </c>
      <c r="D19" s="43">
        <v>0.93859999999999999</v>
      </c>
      <c r="E19" s="43">
        <v>0.9345</v>
      </c>
      <c r="F19" s="43">
        <v>0.91080000000000005</v>
      </c>
      <c r="G19" s="43">
        <v>0.92369999999999997</v>
      </c>
      <c r="H19" s="43">
        <v>0.91359999999999997</v>
      </c>
      <c r="I19" s="43">
        <v>0.89580000000000004</v>
      </c>
      <c r="J19" s="43">
        <v>0.94340000000000002</v>
      </c>
      <c r="K19" s="47">
        <v>0.93810000000000004</v>
      </c>
      <c r="L19" s="41">
        <f t="shared" si="0"/>
        <v>0.92880000000000018</v>
      </c>
    </row>
    <row r="20" spans="1:12" x14ac:dyDescent="0.2">
      <c r="A20" s="42" t="s">
        <v>35</v>
      </c>
      <c r="B20" s="37"/>
      <c r="C20" s="43">
        <v>0.93240000000000001</v>
      </c>
      <c r="D20" s="43">
        <v>0.92700000000000005</v>
      </c>
      <c r="E20" s="43">
        <v>0.91949999999999998</v>
      </c>
      <c r="F20" s="43">
        <v>0.91510000000000002</v>
      </c>
      <c r="G20" s="43">
        <v>0.92010000000000003</v>
      </c>
      <c r="H20" s="43">
        <v>0.9274</v>
      </c>
      <c r="I20" s="43">
        <v>0.94440000000000002</v>
      </c>
      <c r="J20" s="43">
        <v>0.96250000000000002</v>
      </c>
      <c r="K20" s="47">
        <v>0.91459999999999997</v>
      </c>
      <c r="L20" s="41">
        <f t="shared" si="0"/>
        <v>0.92922222222222217</v>
      </c>
    </row>
    <row r="21" spans="1:12" x14ac:dyDescent="0.2">
      <c r="A21" s="42" t="s">
        <v>36</v>
      </c>
      <c r="B21" s="37"/>
      <c r="C21" s="50">
        <v>0.93610000000000004</v>
      </c>
      <c r="D21" s="50">
        <v>0.89559999999999995</v>
      </c>
      <c r="E21" s="50">
        <v>0.87780000000000002</v>
      </c>
      <c r="F21" s="50">
        <v>0.88639999999999997</v>
      </c>
      <c r="G21" s="50">
        <v>0.89770000000000005</v>
      </c>
      <c r="H21" s="50">
        <v>0.93640000000000001</v>
      </c>
      <c r="I21" s="50">
        <v>0.90480000000000005</v>
      </c>
      <c r="J21" s="50">
        <v>0.94089999999999996</v>
      </c>
      <c r="K21" s="51">
        <v>0.89739999999999998</v>
      </c>
      <c r="L21" s="41">
        <f t="shared" si="0"/>
        <v>0.90812222222222216</v>
      </c>
    </row>
    <row r="22" spans="1:12" x14ac:dyDescent="0.2">
      <c r="A22" s="42" t="s">
        <v>37</v>
      </c>
      <c r="B22" s="37"/>
      <c r="C22" s="50">
        <v>0.92020000000000002</v>
      </c>
      <c r="D22" s="50">
        <v>0.8952</v>
      </c>
      <c r="E22" s="50">
        <v>0.86609999999999998</v>
      </c>
      <c r="F22" s="50">
        <v>0.86180000000000001</v>
      </c>
      <c r="G22" s="50">
        <v>0.91090000000000004</v>
      </c>
      <c r="H22" s="50">
        <v>0.9012</v>
      </c>
      <c r="I22" s="50">
        <v>0.8841</v>
      </c>
      <c r="J22" s="50">
        <v>0.9</v>
      </c>
      <c r="K22" s="51">
        <v>0.91920000000000002</v>
      </c>
      <c r="L22" s="41">
        <f t="shared" si="0"/>
        <v>0.89541111111111127</v>
      </c>
    </row>
    <row r="23" spans="1:12" x14ac:dyDescent="0.2">
      <c r="A23" s="42" t="s">
        <v>38</v>
      </c>
      <c r="B23" s="37"/>
      <c r="C23" s="50">
        <v>0.9375</v>
      </c>
      <c r="D23" s="50">
        <v>0.8861</v>
      </c>
      <c r="E23" s="50">
        <v>0.9173</v>
      </c>
      <c r="F23" s="50">
        <v>0.91269999999999996</v>
      </c>
      <c r="G23" s="50">
        <v>0.94369999999999998</v>
      </c>
      <c r="H23" s="50">
        <v>0.88170000000000004</v>
      </c>
      <c r="I23" s="50">
        <v>0.86799999999999999</v>
      </c>
      <c r="J23" s="50">
        <v>0.88449999999999995</v>
      </c>
      <c r="K23" s="51">
        <v>0.97360000000000002</v>
      </c>
      <c r="L23" s="41">
        <f t="shared" si="0"/>
        <v>0.91167777777777781</v>
      </c>
    </row>
    <row r="24" spans="1:12" x14ac:dyDescent="0.2">
      <c r="A24" s="39" t="s">
        <v>7</v>
      </c>
      <c r="B24" s="37"/>
      <c r="C24" s="41">
        <v>0.93569999999999998</v>
      </c>
      <c r="D24" s="41">
        <v>0.9153</v>
      </c>
      <c r="E24" s="41">
        <v>0.89259999999999995</v>
      </c>
      <c r="F24" s="41">
        <v>0.89359999999999995</v>
      </c>
      <c r="G24" s="41">
        <v>0.93030000000000002</v>
      </c>
      <c r="H24" s="41">
        <v>0.91959999999999997</v>
      </c>
      <c r="I24" s="41">
        <v>0.91890000000000005</v>
      </c>
      <c r="J24" s="41">
        <v>0.88390000000000002</v>
      </c>
      <c r="K24" s="46">
        <v>0.90410000000000001</v>
      </c>
      <c r="L24" s="41">
        <f t="shared" si="0"/>
        <v>0.91044444444444439</v>
      </c>
    </row>
    <row r="25" spans="1:12" x14ac:dyDescent="0.2">
      <c r="A25" s="42" t="s">
        <v>33</v>
      </c>
      <c r="B25" s="37"/>
      <c r="C25" s="43">
        <v>0.9365</v>
      </c>
      <c r="D25" s="43">
        <v>0.88460000000000005</v>
      </c>
      <c r="E25" s="43">
        <v>0.91539999999999999</v>
      </c>
      <c r="F25" s="43">
        <v>0.88</v>
      </c>
      <c r="G25" s="43">
        <v>0.92049999999999998</v>
      </c>
      <c r="H25" s="43">
        <v>0.93810000000000004</v>
      </c>
      <c r="I25" s="43">
        <v>0.92379999999999995</v>
      </c>
      <c r="J25" s="43">
        <v>0.92120000000000002</v>
      </c>
      <c r="K25" s="47">
        <v>0.9375</v>
      </c>
      <c r="L25" s="41">
        <f t="shared" si="0"/>
        <v>0.91751111111111117</v>
      </c>
    </row>
    <row r="26" spans="1:12" x14ac:dyDescent="0.2">
      <c r="A26" s="42" t="s">
        <v>34</v>
      </c>
      <c r="B26" s="37"/>
      <c r="C26" s="43">
        <v>0.90880000000000005</v>
      </c>
      <c r="D26" s="43">
        <v>0.89859999999999995</v>
      </c>
      <c r="E26" s="43">
        <v>0.90539999999999998</v>
      </c>
      <c r="F26" s="43">
        <v>0.89810000000000001</v>
      </c>
      <c r="G26" s="43">
        <v>0.96889999999999998</v>
      </c>
      <c r="H26" s="43">
        <v>0.94130000000000003</v>
      </c>
      <c r="I26" s="43">
        <v>0.94330000000000003</v>
      </c>
      <c r="J26" s="43">
        <v>0.87070000000000003</v>
      </c>
      <c r="K26" s="47">
        <v>0.93500000000000005</v>
      </c>
      <c r="L26" s="41">
        <f t="shared" si="0"/>
        <v>0.91889999999999994</v>
      </c>
    </row>
    <row r="27" spans="1:12" x14ac:dyDescent="0.2">
      <c r="A27" s="42" t="s">
        <v>35</v>
      </c>
      <c r="B27" s="37"/>
      <c r="C27" s="43">
        <v>0.9375</v>
      </c>
      <c r="D27" s="43">
        <v>0.92759999999999998</v>
      </c>
      <c r="E27" s="43">
        <v>0.91120000000000001</v>
      </c>
      <c r="F27" s="43">
        <v>0.89470000000000005</v>
      </c>
      <c r="G27" s="43">
        <v>0.92759999999999998</v>
      </c>
      <c r="H27" s="43">
        <v>0.91810000000000003</v>
      </c>
      <c r="I27" s="43">
        <v>0.89329999999999998</v>
      </c>
      <c r="J27" s="43">
        <v>0.92930000000000001</v>
      </c>
      <c r="K27" s="47">
        <v>0.92500000000000004</v>
      </c>
      <c r="L27" s="41">
        <f t="shared" si="0"/>
        <v>0.9182555555555556</v>
      </c>
    </row>
    <row r="28" spans="1:12" x14ac:dyDescent="0.2">
      <c r="A28" s="42" t="s">
        <v>36</v>
      </c>
      <c r="B28" s="37"/>
      <c r="C28" s="43">
        <v>0.96189999999999998</v>
      </c>
      <c r="D28" s="43">
        <v>0.90849999999999997</v>
      </c>
      <c r="E28" s="43">
        <v>0.91310000000000002</v>
      </c>
      <c r="F28" s="43">
        <v>0.89880000000000004</v>
      </c>
      <c r="G28" s="43">
        <v>0.91259999999999997</v>
      </c>
      <c r="H28" s="43">
        <v>0.92720000000000002</v>
      </c>
      <c r="I28" s="43">
        <v>0.85729999999999995</v>
      </c>
      <c r="J28" s="43">
        <v>0.87590000000000001</v>
      </c>
      <c r="K28" s="47">
        <v>0.90849999999999997</v>
      </c>
      <c r="L28" s="41">
        <f t="shared" si="0"/>
        <v>0.90708888888888894</v>
      </c>
    </row>
    <row r="29" spans="1:12" x14ac:dyDescent="0.2">
      <c r="A29" s="42" t="s">
        <v>37</v>
      </c>
      <c r="B29" s="37"/>
      <c r="C29" s="43">
        <v>0.92930000000000001</v>
      </c>
      <c r="D29" s="43">
        <v>0.92069999999999996</v>
      </c>
      <c r="E29" s="43">
        <v>0.85160000000000002</v>
      </c>
      <c r="F29" s="43">
        <v>0.92359999999999998</v>
      </c>
      <c r="G29" s="43">
        <v>0.93120000000000003</v>
      </c>
      <c r="H29" s="43">
        <v>0.91300000000000003</v>
      </c>
      <c r="I29" s="43">
        <v>0.93959999999999999</v>
      </c>
      <c r="J29" s="43">
        <v>0.86370000000000002</v>
      </c>
      <c r="K29" s="47">
        <v>0.86260000000000003</v>
      </c>
      <c r="L29" s="41">
        <f t="shared" si="0"/>
        <v>0.90392222222222229</v>
      </c>
    </row>
    <row r="30" spans="1:12" x14ac:dyDescent="0.2">
      <c r="A30" s="42" t="s">
        <v>38</v>
      </c>
      <c r="B30" s="37"/>
      <c r="C30" s="43">
        <v>0.93920000000000003</v>
      </c>
      <c r="D30" s="43">
        <v>0.94730000000000003</v>
      </c>
      <c r="E30" s="43">
        <v>0.86819999999999997</v>
      </c>
      <c r="F30" s="43">
        <v>0.85680000000000001</v>
      </c>
      <c r="G30" s="43">
        <v>0.92120000000000002</v>
      </c>
      <c r="H30" s="43">
        <v>0.88380000000000003</v>
      </c>
      <c r="I30" s="43">
        <v>0.84899999999999998</v>
      </c>
      <c r="J30" s="43">
        <v>0.85140000000000005</v>
      </c>
      <c r="K30" s="47">
        <v>0.86819999999999997</v>
      </c>
      <c r="L30" s="41">
        <f t="shared" si="0"/>
        <v>0.88723333333333332</v>
      </c>
    </row>
    <row r="31" spans="1:12" x14ac:dyDescent="0.2">
      <c r="A31" s="39" t="s">
        <v>8</v>
      </c>
      <c r="B31" s="37"/>
      <c r="C31" s="41">
        <v>0.91290000000000004</v>
      </c>
      <c r="D31" s="41">
        <v>0.90769999999999995</v>
      </c>
      <c r="E31" s="41">
        <v>0.88170000000000004</v>
      </c>
      <c r="F31" s="41">
        <v>0.87509999999999999</v>
      </c>
      <c r="G31" s="41">
        <v>0.86350000000000005</v>
      </c>
      <c r="H31" s="41">
        <v>0.88639999999999997</v>
      </c>
      <c r="I31" s="41">
        <v>0.84230000000000005</v>
      </c>
      <c r="J31" s="41">
        <v>0.85870000000000002</v>
      </c>
      <c r="K31" s="46">
        <v>0.83009999999999995</v>
      </c>
      <c r="L31" s="41">
        <f t="shared" si="0"/>
        <v>0.87315555555555546</v>
      </c>
    </row>
    <row r="32" spans="1:12" x14ac:dyDescent="0.2">
      <c r="A32" s="42" t="s">
        <v>39</v>
      </c>
      <c r="B32" s="37"/>
      <c r="C32" s="43">
        <v>0.91959999999999997</v>
      </c>
      <c r="D32" s="43">
        <v>0.90880000000000005</v>
      </c>
      <c r="E32" s="43">
        <v>0.88619999999999999</v>
      </c>
      <c r="F32" s="43">
        <v>0.87680000000000002</v>
      </c>
      <c r="G32" s="43">
        <v>0.88149999999999995</v>
      </c>
      <c r="H32" s="43">
        <v>0.89729999999999999</v>
      </c>
      <c r="I32" s="43">
        <v>0.85409999999999997</v>
      </c>
      <c r="J32" s="43">
        <v>0.88009999999999999</v>
      </c>
      <c r="K32" s="47">
        <v>0.83830000000000005</v>
      </c>
      <c r="L32" s="41">
        <f t="shared" si="0"/>
        <v>0.88252222222222221</v>
      </c>
    </row>
    <row r="33" spans="1:12" x14ac:dyDescent="0.2">
      <c r="A33" s="42" t="s">
        <v>40</v>
      </c>
      <c r="B33" s="37"/>
      <c r="C33" s="43">
        <v>0.88749999999999996</v>
      </c>
      <c r="D33" s="43">
        <v>0.90600000000000003</v>
      </c>
      <c r="E33" s="43">
        <v>0.86270000000000002</v>
      </c>
      <c r="F33" s="43">
        <v>0.86860000000000004</v>
      </c>
      <c r="G33" s="43">
        <v>0.93169999999999997</v>
      </c>
      <c r="H33" s="43">
        <v>0.86539999999999995</v>
      </c>
      <c r="I33" s="43">
        <v>0.79330000000000001</v>
      </c>
      <c r="J33" s="43">
        <v>0.79730000000000001</v>
      </c>
      <c r="K33" s="47">
        <v>0.81840000000000002</v>
      </c>
      <c r="L33" s="41">
        <f t="shared" si="0"/>
        <v>0.85898888888888891</v>
      </c>
    </row>
    <row r="34" spans="1:12" x14ac:dyDescent="0.2">
      <c r="A34" s="42" t="s">
        <v>41</v>
      </c>
      <c r="B34" s="37"/>
      <c r="C34" s="43">
        <v>1</v>
      </c>
      <c r="D34" s="43">
        <v>0.9</v>
      </c>
      <c r="E34" s="43">
        <v>0.95830000000000004</v>
      </c>
      <c r="F34" s="43">
        <v>0.9</v>
      </c>
      <c r="G34" s="43">
        <v>0.80769999999999997</v>
      </c>
      <c r="H34" s="43">
        <v>0.87139999999999995</v>
      </c>
      <c r="I34" s="43">
        <v>1</v>
      </c>
      <c r="J34" s="43">
        <v>0.97499999999999998</v>
      </c>
      <c r="K34" s="47">
        <v>0.79690000000000005</v>
      </c>
      <c r="L34" s="41">
        <f t="shared" si="0"/>
        <v>0.91214444444444454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L34"/>
  <sheetViews>
    <sheetView tabSelected="1" workbookViewId="0"/>
  </sheetViews>
  <sheetFormatPr defaultColWidth="12.5703125" defaultRowHeight="15.75" customHeight="1" x14ac:dyDescent="0.2"/>
  <cols>
    <col min="1" max="1" width="30.7109375" customWidth="1"/>
  </cols>
  <sheetData>
    <row r="1" spans="1:12" x14ac:dyDescent="0.2">
      <c r="A1" s="1" t="s">
        <v>16</v>
      </c>
      <c r="B1" s="35"/>
      <c r="C1" s="34" t="s">
        <v>53</v>
      </c>
      <c r="D1" s="34"/>
      <c r="E1" s="1"/>
      <c r="F1" s="1"/>
      <c r="G1" s="34"/>
      <c r="H1" s="34"/>
      <c r="I1" s="34"/>
      <c r="J1" s="34"/>
      <c r="K1" s="44"/>
      <c r="L1" s="34" t="s">
        <v>42</v>
      </c>
    </row>
    <row r="2" spans="1:12" x14ac:dyDescent="0.2">
      <c r="A2" s="36"/>
      <c r="B2" s="37"/>
      <c r="C2" s="38" t="s">
        <v>17</v>
      </c>
      <c r="D2" s="38" t="s">
        <v>18</v>
      </c>
      <c r="E2" s="38" t="s">
        <v>19</v>
      </c>
      <c r="F2" s="38" t="s">
        <v>20</v>
      </c>
      <c r="G2" s="38" t="s">
        <v>21</v>
      </c>
      <c r="H2" s="38" t="s">
        <v>22</v>
      </c>
      <c r="I2" s="38" t="s">
        <v>23</v>
      </c>
      <c r="J2" s="38" t="s">
        <v>24</v>
      </c>
      <c r="K2" s="45" t="s">
        <v>25</v>
      </c>
      <c r="L2" s="38" t="s">
        <v>52</v>
      </c>
    </row>
    <row r="3" spans="1:12" x14ac:dyDescent="0.2">
      <c r="A3" s="39" t="s">
        <v>3</v>
      </c>
      <c r="B3" s="40"/>
      <c r="C3" s="41">
        <v>0.87749999999999995</v>
      </c>
      <c r="D3" s="41"/>
      <c r="E3" s="41"/>
      <c r="F3" s="41"/>
      <c r="G3" s="41"/>
      <c r="H3" s="41"/>
      <c r="I3" s="41"/>
      <c r="J3" s="41"/>
      <c r="K3" s="46"/>
      <c r="L3" s="41"/>
    </row>
    <row r="4" spans="1:12" x14ac:dyDescent="0.2">
      <c r="A4" s="42" t="s">
        <v>26</v>
      </c>
      <c r="B4" s="37"/>
      <c r="C4" s="43">
        <v>0.80810000000000004</v>
      </c>
      <c r="D4" s="43"/>
      <c r="E4" s="43"/>
      <c r="F4" s="43"/>
      <c r="G4" s="43"/>
      <c r="H4" s="43"/>
      <c r="I4" s="43"/>
      <c r="J4" s="43"/>
      <c r="K4" s="47"/>
      <c r="L4" s="41"/>
    </row>
    <row r="5" spans="1:12" x14ac:dyDescent="0.2">
      <c r="A5" s="42" t="s">
        <v>27</v>
      </c>
      <c r="B5" s="37"/>
      <c r="C5" s="43">
        <v>0.92359999999999998</v>
      </c>
      <c r="D5" s="43"/>
      <c r="E5" s="43"/>
      <c r="F5" s="43"/>
      <c r="G5" s="43"/>
      <c r="H5" s="43"/>
      <c r="I5" s="43"/>
      <c r="J5" s="43"/>
      <c r="K5" s="47"/>
      <c r="L5" s="41"/>
    </row>
    <row r="6" spans="1:12" x14ac:dyDescent="0.2">
      <c r="A6" s="42" t="s">
        <v>28</v>
      </c>
      <c r="B6" s="37"/>
      <c r="C6" s="43">
        <v>0.87280000000000002</v>
      </c>
      <c r="D6" s="43"/>
      <c r="E6" s="43"/>
      <c r="F6" s="43"/>
      <c r="G6" s="43"/>
      <c r="H6" s="43"/>
      <c r="I6" s="43"/>
      <c r="J6" s="43"/>
      <c r="K6" s="47"/>
      <c r="L6" s="41"/>
    </row>
    <row r="7" spans="1:12" x14ac:dyDescent="0.2">
      <c r="A7" s="42" t="s">
        <v>29</v>
      </c>
      <c r="B7" s="37"/>
      <c r="C7" s="43">
        <v>0.89659999999999995</v>
      </c>
      <c r="D7" s="43"/>
      <c r="E7" s="43"/>
      <c r="F7" s="43"/>
      <c r="G7" s="43"/>
      <c r="H7" s="43"/>
      <c r="I7" s="43"/>
      <c r="J7" s="43"/>
      <c r="K7" s="47"/>
      <c r="L7" s="41"/>
    </row>
    <row r="8" spans="1:12" x14ac:dyDescent="0.2">
      <c r="A8" s="39" t="s">
        <v>4</v>
      </c>
      <c r="B8" s="40"/>
      <c r="C8" s="41">
        <v>0.79</v>
      </c>
      <c r="D8" s="41"/>
      <c r="E8" s="41"/>
      <c r="F8" s="41"/>
      <c r="G8" s="41"/>
      <c r="H8" s="41"/>
      <c r="I8" s="41"/>
      <c r="J8" s="41"/>
      <c r="K8" s="46"/>
      <c r="L8" s="41"/>
    </row>
    <row r="9" spans="1:12" x14ac:dyDescent="0.2">
      <c r="A9" s="42" t="s">
        <v>26</v>
      </c>
      <c r="B9" s="37"/>
      <c r="C9" s="43">
        <v>0.68120000000000003</v>
      </c>
      <c r="D9" s="48"/>
      <c r="E9" s="48"/>
      <c r="F9" s="48"/>
      <c r="G9" s="48"/>
      <c r="H9" s="43"/>
      <c r="I9" s="43"/>
      <c r="J9" s="43"/>
      <c r="K9" s="49"/>
      <c r="L9" s="41"/>
    </row>
    <row r="10" spans="1:12" x14ac:dyDescent="0.2">
      <c r="A10" s="42" t="s">
        <v>27</v>
      </c>
      <c r="B10" s="37"/>
      <c r="C10" s="43">
        <v>1</v>
      </c>
      <c r="D10" s="43"/>
      <c r="E10" s="43"/>
      <c r="F10" s="43"/>
      <c r="G10" s="43"/>
      <c r="H10" s="43"/>
      <c r="I10" s="43"/>
      <c r="J10" s="43"/>
      <c r="K10" s="47"/>
      <c r="L10" s="41"/>
    </row>
    <row r="11" spans="1:12" x14ac:dyDescent="0.2">
      <c r="A11" s="42" t="s">
        <v>28</v>
      </c>
      <c r="B11" s="37"/>
      <c r="C11" s="43">
        <v>0.77</v>
      </c>
      <c r="D11" s="43"/>
      <c r="E11" s="43"/>
      <c r="F11" s="43"/>
      <c r="G11" s="43"/>
      <c r="H11" s="43"/>
      <c r="I11" s="43"/>
      <c r="J11" s="43"/>
      <c r="K11" s="47"/>
      <c r="L11" s="41"/>
    </row>
    <row r="12" spans="1:12" x14ac:dyDescent="0.2">
      <c r="A12" s="42" t="s">
        <v>29</v>
      </c>
      <c r="B12" s="37"/>
      <c r="C12" s="43">
        <v>0.75</v>
      </c>
      <c r="D12" s="43"/>
      <c r="E12" s="43"/>
      <c r="F12" s="43"/>
      <c r="G12" s="43"/>
      <c r="H12" s="43"/>
      <c r="I12" s="43"/>
      <c r="J12" s="43"/>
      <c r="K12" s="47"/>
      <c r="L12" s="41"/>
    </row>
    <row r="13" spans="1:12" x14ac:dyDescent="0.2">
      <c r="A13" s="39" t="s">
        <v>5</v>
      </c>
      <c r="B13" s="37"/>
      <c r="C13" s="41">
        <v>0.9204</v>
      </c>
      <c r="D13" s="41"/>
      <c r="E13" s="41"/>
      <c r="F13" s="41"/>
      <c r="G13" s="41"/>
      <c r="H13" s="41"/>
      <c r="I13" s="41"/>
      <c r="J13" s="41"/>
      <c r="K13" s="46"/>
      <c r="L13" s="41"/>
    </row>
    <row r="14" spans="1:12" x14ac:dyDescent="0.2">
      <c r="A14" s="42" t="s">
        <v>30</v>
      </c>
      <c r="B14" s="37"/>
      <c r="C14" s="43">
        <v>0.9073</v>
      </c>
      <c r="D14" s="43"/>
      <c r="E14" s="43"/>
      <c r="F14" s="43"/>
      <c r="G14" s="43"/>
      <c r="H14" s="43"/>
      <c r="I14" s="43"/>
      <c r="J14" s="43"/>
      <c r="K14" s="47"/>
      <c r="L14" s="41"/>
    </row>
    <row r="15" spans="1:12" x14ac:dyDescent="0.2">
      <c r="A15" s="42" t="s">
        <v>31</v>
      </c>
      <c r="B15" s="37"/>
      <c r="C15" s="43">
        <v>0.91510000000000002</v>
      </c>
      <c r="D15" s="43"/>
      <c r="E15" s="43"/>
      <c r="F15" s="43"/>
      <c r="G15" s="43"/>
      <c r="H15" s="43"/>
      <c r="I15" s="43"/>
      <c r="J15" s="43"/>
      <c r="K15" s="47"/>
      <c r="L15" s="41"/>
    </row>
    <row r="16" spans="1:12" x14ac:dyDescent="0.2">
      <c r="A16" s="42" t="s">
        <v>32</v>
      </c>
      <c r="B16" s="37"/>
      <c r="C16" s="43">
        <v>0.94420000000000004</v>
      </c>
      <c r="D16" s="43"/>
      <c r="E16" s="43"/>
      <c r="F16" s="43"/>
      <c r="G16" s="43"/>
      <c r="H16" s="43"/>
      <c r="I16" s="43"/>
      <c r="J16" s="43"/>
      <c r="K16" s="47"/>
      <c r="L16" s="41"/>
    </row>
    <row r="17" spans="1:12" x14ac:dyDescent="0.2">
      <c r="A17" s="39" t="s">
        <v>6</v>
      </c>
      <c r="B17" s="37"/>
      <c r="C17" s="41">
        <v>0.93</v>
      </c>
      <c r="D17" s="41"/>
      <c r="E17" s="41"/>
      <c r="F17" s="41"/>
      <c r="G17" s="41"/>
      <c r="H17" s="41"/>
      <c r="I17" s="41"/>
      <c r="J17" s="41"/>
      <c r="K17" s="46"/>
      <c r="L17" s="41"/>
    </row>
    <row r="18" spans="1:12" x14ac:dyDescent="0.2">
      <c r="A18" s="42" t="s">
        <v>33</v>
      </c>
      <c r="B18" s="37"/>
      <c r="C18" s="43">
        <v>0.95599999999999996</v>
      </c>
      <c r="D18" s="43"/>
      <c r="E18" s="43"/>
      <c r="F18" s="43"/>
      <c r="G18" s="43"/>
      <c r="H18" s="43"/>
      <c r="I18" s="43"/>
      <c r="J18" s="43"/>
      <c r="K18" s="47"/>
      <c r="L18" s="41"/>
    </row>
    <row r="19" spans="1:12" x14ac:dyDescent="0.2">
      <c r="A19" s="42" t="s">
        <v>34</v>
      </c>
      <c r="B19" s="37"/>
      <c r="C19" s="43">
        <v>0.93600000000000005</v>
      </c>
      <c r="D19" s="43"/>
      <c r="E19" s="43"/>
      <c r="F19" s="43"/>
      <c r="G19" s="43"/>
      <c r="H19" s="43"/>
      <c r="I19" s="43"/>
      <c r="J19" s="43"/>
      <c r="K19" s="47"/>
      <c r="L19" s="41"/>
    </row>
    <row r="20" spans="1:12" x14ac:dyDescent="0.2">
      <c r="A20" s="42" t="s">
        <v>35</v>
      </c>
      <c r="B20" s="37"/>
      <c r="C20" s="43">
        <v>0.91839999999999999</v>
      </c>
      <c r="D20" s="43"/>
      <c r="E20" s="43"/>
      <c r="F20" s="43"/>
      <c r="G20" s="43"/>
      <c r="H20" s="43"/>
      <c r="I20" s="43"/>
      <c r="J20" s="43"/>
      <c r="K20" s="47"/>
      <c r="L20" s="41"/>
    </row>
    <row r="21" spans="1:12" x14ac:dyDescent="0.2">
      <c r="A21" s="42" t="s">
        <v>36</v>
      </c>
      <c r="B21" s="37"/>
      <c r="C21" s="50">
        <v>0.89770000000000005</v>
      </c>
      <c r="D21" s="50"/>
      <c r="E21" s="50"/>
      <c r="F21" s="50"/>
      <c r="G21" s="50"/>
      <c r="H21" s="50"/>
      <c r="I21" s="50"/>
      <c r="J21" s="50"/>
      <c r="K21" s="51"/>
      <c r="L21" s="41"/>
    </row>
    <row r="22" spans="1:12" x14ac:dyDescent="0.2">
      <c r="A22" s="42" t="s">
        <v>37</v>
      </c>
      <c r="B22" s="37"/>
      <c r="C22" s="50">
        <v>0.93289999999999995</v>
      </c>
      <c r="D22" s="50"/>
      <c r="E22" s="50"/>
      <c r="F22" s="50"/>
      <c r="G22" s="50"/>
      <c r="H22" s="50"/>
      <c r="I22" s="50"/>
      <c r="J22" s="50"/>
      <c r="K22" s="51"/>
      <c r="L22" s="41"/>
    </row>
    <row r="23" spans="1:12" x14ac:dyDescent="0.2">
      <c r="A23" s="42" t="s">
        <v>38</v>
      </c>
      <c r="B23" s="37"/>
      <c r="C23" s="50">
        <v>0.94540000000000002</v>
      </c>
      <c r="D23" s="50"/>
      <c r="E23" s="50"/>
      <c r="F23" s="50"/>
      <c r="G23" s="50"/>
      <c r="H23" s="50"/>
      <c r="I23" s="50"/>
      <c r="J23" s="50"/>
      <c r="K23" s="51"/>
      <c r="L23" s="41"/>
    </row>
    <row r="24" spans="1:12" x14ac:dyDescent="0.2">
      <c r="A24" s="39" t="s">
        <v>7</v>
      </c>
      <c r="B24" s="37"/>
      <c r="C24" s="41">
        <v>0.91379999999999995</v>
      </c>
      <c r="D24" s="41"/>
      <c r="E24" s="41"/>
      <c r="F24" s="41"/>
      <c r="G24" s="41"/>
      <c r="H24" s="41"/>
      <c r="I24" s="41"/>
      <c r="J24" s="41"/>
      <c r="K24" s="46"/>
      <c r="L24" s="41"/>
    </row>
    <row r="25" spans="1:12" x14ac:dyDescent="0.2">
      <c r="A25" s="42" t="s">
        <v>33</v>
      </c>
      <c r="B25" s="37"/>
      <c r="C25" s="43">
        <v>0.93559999999999999</v>
      </c>
      <c r="D25" s="43"/>
      <c r="E25" s="43"/>
      <c r="F25" s="43"/>
      <c r="G25" s="43"/>
      <c r="H25" s="43"/>
      <c r="I25" s="43"/>
      <c r="J25" s="43"/>
      <c r="K25" s="47"/>
      <c r="L25" s="41"/>
    </row>
    <row r="26" spans="1:12" x14ac:dyDescent="0.2">
      <c r="A26" s="42" t="s">
        <v>34</v>
      </c>
      <c r="B26" s="37"/>
      <c r="C26" s="43">
        <v>0.93669999999999998</v>
      </c>
      <c r="D26" s="43"/>
      <c r="E26" s="43"/>
      <c r="F26" s="43"/>
      <c r="G26" s="43"/>
      <c r="H26" s="43"/>
      <c r="I26" s="43"/>
      <c r="J26" s="43"/>
      <c r="K26" s="47"/>
      <c r="L26" s="41"/>
    </row>
    <row r="27" spans="1:12" x14ac:dyDescent="0.2">
      <c r="A27" s="42" t="s">
        <v>35</v>
      </c>
      <c r="B27" s="37"/>
      <c r="C27" s="43">
        <v>0.94</v>
      </c>
      <c r="D27" s="43"/>
      <c r="E27" s="43"/>
      <c r="F27" s="43"/>
      <c r="G27" s="43"/>
      <c r="H27" s="43"/>
      <c r="I27" s="43"/>
      <c r="J27" s="43"/>
      <c r="K27" s="47"/>
      <c r="L27" s="41"/>
    </row>
    <row r="28" spans="1:12" x14ac:dyDescent="0.2">
      <c r="A28" s="42" t="s">
        <v>36</v>
      </c>
      <c r="B28" s="37"/>
      <c r="C28" s="43">
        <v>0.90310000000000001</v>
      </c>
      <c r="D28" s="43"/>
      <c r="E28" s="43"/>
      <c r="F28" s="43"/>
      <c r="G28" s="43"/>
      <c r="H28" s="43"/>
      <c r="I28" s="43"/>
      <c r="J28" s="43"/>
      <c r="K28" s="47"/>
      <c r="L28" s="41"/>
    </row>
    <row r="29" spans="1:12" x14ac:dyDescent="0.2">
      <c r="A29" s="42" t="s">
        <v>37</v>
      </c>
      <c r="B29" s="37"/>
      <c r="C29" s="43">
        <v>0.91620000000000001</v>
      </c>
      <c r="D29" s="43"/>
      <c r="E29" s="43"/>
      <c r="F29" s="43"/>
      <c r="G29" s="43"/>
      <c r="H29" s="43"/>
      <c r="I29" s="43"/>
      <c r="J29" s="43"/>
      <c r="K29" s="47"/>
      <c r="L29" s="41"/>
    </row>
    <row r="30" spans="1:12" x14ac:dyDescent="0.2">
      <c r="A30" s="42" t="s">
        <v>38</v>
      </c>
      <c r="B30" s="37"/>
      <c r="C30" s="43">
        <v>0.85299999999999998</v>
      </c>
      <c r="D30" s="43"/>
      <c r="E30" s="43"/>
      <c r="F30" s="43"/>
      <c r="G30" s="43"/>
      <c r="H30" s="43"/>
      <c r="I30" s="43"/>
      <c r="J30" s="43"/>
      <c r="K30" s="47"/>
      <c r="L30" s="41"/>
    </row>
    <row r="31" spans="1:12" x14ac:dyDescent="0.2">
      <c r="A31" s="39" t="s">
        <v>8</v>
      </c>
      <c r="B31" s="37"/>
      <c r="C31" s="41">
        <v>0.87060000000000004</v>
      </c>
      <c r="D31" s="41"/>
      <c r="E31" s="41"/>
      <c r="F31" s="41"/>
      <c r="G31" s="41"/>
      <c r="H31" s="41"/>
      <c r="I31" s="41"/>
      <c r="J31" s="41"/>
      <c r="K31" s="46"/>
      <c r="L31" s="41"/>
    </row>
    <row r="32" spans="1:12" x14ac:dyDescent="0.2">
      <c r="A32" s="42" t="s">
        <v>39</v>
      </c>
      <c r="B32" s="37"/>
      <c r="C32" s="43">
        <v>0.87150000000000005</v>
      </c>
      <c r="D32" s="43"/>
      <c r="E32" s="43"/>
      <c r="F32" s="43"/>
      <c r="G32" s="43"/>
      <c r="H32" s="43"/>
      <c r="I32" s="43"/>
      <c r="J32" s="43"/>
      <c r="K32" s="47"/>
      <c r="L32" s="41"/>
    </row>
    <row r="33" spans="1:12" x14ac:dyDescent="0.2">
      <c r="A33" s="42" t="s">
        <v>40</v>
      </c>
      <c r="B33" s="37"/>
      <c r="C33" s="43">
        <v>0.88439999999999996</v>
      </c>
      <c r="D33" s="43"/>
      <c r="E33" s="43"/>
      <c r="F33" s="43"/>
      <c r="G33" s="43"/>
      <c r="H33" s="43"/>
      <c r="I33" s="43"/>
      <c r="J33" s="43"/>
      <c r="K33" s="47"/>
      <c r="L33" s="41"/>
    </row>
    <row r="34" spans="1:12" x14ac:dyDescent="0.2">
      <c r="A34" s="42" t="s">
        <v>41</v>
      </c>
      <c r="B34" s="37"/>
      <c r="C34" s="43">
        <v>0.76559999999999995</v>
      </c>
      <c r="D34" s="43"/>
      <c r="E34" s="43"/>
      <c r="F34" s="43"/>
      <c r="G34" s="43"/>
      <c r="H34" s="43"/>
      <c r="I34" s="43"/>
      <c r="J34" s="43"/>
      <c r="K34" s="47"/>
      <c r="L34" s="41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by Date</vt:lpstr>
      <vt:lpstr>ADA 3rd Nine-Weeks</vt:lpstr>
      <vt:lpstr>ADA 4th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2023-03-13T13:02:16Z</dcterms:created>
  <dcterms:modified xsi:type="dcterms:W3CDTF">2023-03-13T13:03:01Z</dcterms:modified>
</cp:coreProperties>
</file>