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HR_Shared\Board Meetings &amp; Memos\Pending Board Items\"/>
    </mc:Choice>
  </mc:AlternateContent>
  <xr:revisionPtr revIDLastSave="0" documentId="13_ncr:1_{66299408-1114-4F28-AED0-265BEAED89C1}" xr6:coauthVersionLast="47" xr6:coauthVersionMax="47" xr10:uidLastSave="{00000000-0000-0000-0000-000000000000}"/>
  <bookViews>
    <workbookView xWindow="21480" yWindow="-120" windowWidth="21840" windowHeight="13140" xr2:uid="{10F5EAF8-723F-4B50-8E5A-1C564A323FEE}"/>
  </bookViews>
  <sheets>
    <sheet name="Custodial-Maintenance - Hourly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5" i="1" l="1"/>
  <c r="D35" i="1"/>
  <c r="C35" i="1"/>
  <c r="E34" i="1"/>
  <c r="D34" i="1"/>
  <c r="C34" i="1"/>
  <c r="E33" i="1"/>
  <c r="D33" i="1"/>
  <c r="C33" i="1"/>
  <c r="E32" i="1"/>
  <c r="D32" i="1"/>
  <c r="C32" i="1"/>
  <c r="E31" i="1"/>
  <c r="D31" i="1"/>
  <c r="C31" i="1"/>
  <c r="E30" i="1"/>
  <c r="D30" i="1"/>
  <c r="C30" i="1"/>
  <c r="E29" i="1"/>
  <c r="D29" i="1"/>
  <c r="C29" i="1"/>
  <c r="E28" i="1"/>
  <c r="D28" i="1"/>
  <c r="C28" i="1"/>
  <c r="E27" i="1"/>
  <c r="D27" i="1"/>
  <c r="C27" i="1"/>
  <c r="E26" i="1"/>
  <c r="D26" i="1"/>
  <c r="C26" i="1"/>
  <c r="E25" i="1"/>
  <c r="D25" i="1"/>
  <c r="C25" i="1"/>
  <c r="E24" i="1"/>
  <c r="D24" i="1"/>
  <c r="C24" i="1"/>
  <c r="E23" i="1"/>
  <c r="D23" i="1"/>
  <c r="C23" i="1"/>
  <c r="E22" i="1"/>
  <c r="D22" i="1"/>
  <c r="C22" i="1"/>
  <c r="E21" i="1"/>
  <c r="D21" i="1"/>
  <c r="C21" i="1"/>
  <c r="E20" i="1"/>
  <c r="D20" i="1"/>
  <c r="C20" i="1"/>
  <c r="E19" i="1"/>
  <c r="D19" i="1"/>
  <c r="C19" i="1"/>
  <c r="E18" i="1"/>
  <c r="D18" i="1"/>
  <c r="C18" i="1"/>
  <c r="E17" i="1"/>
  <c r="D17" i="1"/>
  <c r="C17" i="1"/>
  <c r="E16" i="1"/>
  <c r="D16" i="1"/>
  <c r="C16" i="1"/>
  <c r="E15" i="1"/>
  <c r="D15" i="1"/>
  <c r="C15" i="1"/>
  <c r="E14" i="1"/>
  <c r="D14" i="1"/>
  <c r="C14" i="1"/>
  <c r="E13" i="1"/>
  <c r="D13" i="1"/>
  <c r="C13" i="1"/>
  <c r="E12" i="1"/>
  <c r="D12" i="1"/>
  <c r="C12" i="1"/>
  <c r="E11" i="1"/>
  <c r="D11" i="1"/>
  <c r="C11" i="1"/>
  <c r="E10" i="1"/>
  <c r="D10" i="1"/>
  <c r="C10" i="1"/>
  <c r="E9" i="1"/>
  <c r="D9" i="1"/>
  <c r="C9" i="1"/>
  <c r="E8" i="1"/>
  <c r="D8" i="1"/>
  <c r="C8" i="1"/>
  <c r="E7" i="1"/>
  <c r="D7" i="1"/>
  <c r="C7" i="1"/>
  <c r="E6" i="1"/>
  <c r="D6" i="1"/>
  <c r="C6" i="1"/>
  <c r="E5" i="1"/>
  <c r="D5" i="1"/>
  <c r="C5" i="1"/>
</calcChain>
</file>

<file path=xl/sharedStrings.xml><?xml version="1.0" encoding="utf-8"?>
<sst xmlns="http://schemas.openxmlformats.org/spreadsheetml/2006/main" count="15" uniqueCount="15">
  <si>
    <t>CUSTODIAL &amp; MAINTENANCE POSITIONS</t>
  </si>
  <si>
    <t>G20</t>
  </si>
  <si>
    <t>G20A</t>
  </si>
  <si>
    <t>G20B</t>
  </si>
  <si>
    <t>G20C</t>
  </si>
  <si>
    <t>G21</t>
  </si>
  <si>
    <t>G22</t>
  </si>
  <si>
    <t>G23</t>
  </si>
  <si>
    <t>HEAD CUSTODIANS</t>
  </si>
  <si>
    <t>YEARS OF EXPERIENCE</t>
  </si>
  <si>
    <t>1st Shift</t>
  </si>
  <si>
    <t>1-4 SUPERVISED</t>
  </si>
  <si>
    <t>5-6 SUPERVISED</t>
  </si>
  <si>
    <t>7 + SUPERVISED</t>
  </si>
  <si>
    <t>** All custodians who are scheduled to work 50% or more of their regularly contracted hours after 5:00 PM will be eligible for a hourly shift differential of $1.00 her hour.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</si>
</sst>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2"/>
      <name val="Arial"/>
      <family val="2"/>
    </font>
    <font>
      <sz val="12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/>
  </cellStyleXfs>
  <cellXfs count="29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0" xfId="0" applyFont="1"/>
    <xf numFmtId="0" fontId="3" fillId="0" borderId="4" xfId="2" applyFont="1" applyBorder="1" applyAlignment="1">
      <alignment horizontal="center"/>
    </xf>
    <xf numFmtId="0" fontId="3" fillId="0" borderId="1" xfId="2" applyFont="1" applyBorder="1" applyAlignment="1">
      <alignment horizontal="center"/>
    </xf>
    <xf numFmtId="0" fontId="3" fillId="2" borderId="4" xfId="2" applyFont="1" applyFill="1" applyBorder="1" applyAlignment="1">
      <alignment horizontal="center" vertical="center"/>
    </xf>
    <xf numFmtId="0" fontId="3" fillId="0" borderId="5" xfId="2" applyFont="1" applyBorder="1" applyAlignment="1">
      <alignment horizontal="center"/>
    </xf>
    <xf numFmtId="0" fontId="3" fillId="0" borderId="4" xfId="2" applyFont="1" applyBorder="1" applyAlignment="1">
      <alignment horizontal="center" wrapText="1"/>
    </xf>
    <xf numFmtId="0" fontId="6" fillId="0" borderId="6" xfId="2" applyFont="1" applyBorder="1" applyAlignment="1">
      <alignment horizontal="center"/>
    </xf>
    <xf numFmtId="0" fontId="6" fillId="0" borderId="7" xfId="2" applyFont="1" applyBorder="1" applyAlignment="1">
      <alignment horizontal="center"/>
    </xf>
    <xf numFmtId="0" fontId="6" fillId="0" borderId="7" xfId="2" applyFont="1" applyBorder="1" applyAlignment="1">
      <alignment horizontal="center" wrapText="1"/>
    </xf>
    <xf numFmtId="0" fontId="6" fillId="0" borderId="8" xfId="2" applyFont="1" applyBorder="1" applyAlignment="1">
      <alignment horizontal="center"/>
    </xf>
    <xf numFmtId="0" fontId="6" fillId="0" borderId="5" xfId="2" applyFont="1" applyBorder="1" applyAlignment="1">
      <alignment horizontal="center"/>
    </xf>
    <xf numFmtId="0" fontId="7" fillId="0" borderId="9" xfId="2" applyFont="1" applyBorder="1" applyAlignment="1">
      <alignment horizontal="right"/>
    </xf>
    <xf numFmtId="2" fontId="7" fillId="0" borderId="10" xfId="2" applyNumberFormat="1" applyFont="1" applyBorder="1" applyAlignment="1">
      <alignment horizontal="right"/>
    </xf>
    <xf numFmtId="2" fontId="7" fillId="0" borderId="11" xfId="2" applyNumberFormat="1" applyFont="1" applyBorder="1" applyAlignment="1">
      <alignment horizontal="right"/>
    </xf>
    <xf numFmtId="2" fontId="7" fillId="0" borderId="12" xfId="2" applyNumberFormat="1" applyFont="1" applyBorder="1" applyAlignment="1">
      <alignment horizontal="right"/>
    </xf>
    <xf numFmtId="43" fontId="7" fillId="0" borderId="13" xfId="1" applyFont="1" applyBorder="1" applyAlignment="1">
      <alignment horizontal="right"/>
    </xf>
    <xf numFmtId="43" fontId="2" fillId="0" borderId="0" xfId="0" applyNumberFormat="1" applyFont="1"/>
    <xf numFmtId="0" fontId="7" fillId="0" borderId="14" xfId="2" applyFont="1" applyBorder="1" applyAlignment="1">
      <alignment horizontal="right"/>
    </xf>
    <xf numFmtId="2" fontId="7" fillId="0" borderId="15" xfId="2" applyNumberFormat="1" applyFont="1" applyBorder="1" applyAlignment="1">
      <alignment horizontal="right"/>
    </xf>
    <xf numFmtId="2" fontId="7" fillId="0" borderId="16" xfId="2" applyNumberFormat="1" applyFont="1" applyBorder="1" applyAlignment="1">
      <alignment horizontal="right"/>
    </xf>
    <xf numFmtId="2" fontId="7" fillId="0" borderId="17" xfId="2" applyNumberFormat="1" applyFont="1" applyBorder="1" applyAlignment="1">
      <alignment horizontal="right"/>
    </xf>
    <xf numFmtId="43" fontId="7" fillId="0" borderId="18" xfId="1" applyFont="1" applyFill="1" applyBorder="1" applyAlignment="1">
      <alignment horizontal="right"/>
    </xf>
    <xf numFmtId="43" fontId="7" fillId="0" borderId="18" xfId="1" applyFont="1" applyBorder="1" applyAlignment="1">
      <alignment horizontal="right"/>
    </xf>
    <xf numFmtId="0" fontId="8" fillId="0" borderId="0" xfId="2" applyFont="1" applyBorder="1" applyAlignment="1">
      <alignment horizontal="left" wrapText="1"/>
    </xf>
  </cellXfs>
  <cellStyles count="3">
    <cellStyle name="Comma" xfId="1" builtinId="3"/>
    <cellStyle name="Normal" xfId="0" builtinId="0"/>
    <cellStyle name="Normal 2 2" xfId="2" xr:uid="{06DC746A-B97F-469A-AE9A-ABF3858621F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A85CAA-E0E7-4615-BA7F-9DA6D1726727}">
  <sheetPr>
    <pageSetUpPr fitToPage="1"/>
  </sheetPr>
  <dimension ref="A1:I36"/>
  <sheetViews>
    <sheetView tabSelected="1" view="pageLayout" zoomScale="75" zoomScaleNormal="100" zoomScalePageLayoutView="75" workbookViewId="0">
      <selection activeCell="D28" sqref="D28"/>
    </sheetView>
  </sheetViews>
  <sheetFormatPr defaultColWidth="8.85546875" defaultRowHeight="12" x14ac:dyDescent="0.2"/>
  <cols>
    <col min="1" max="1" width="16.7109375" style="1" customWidth="1"/>
    <col min="2" max="2" width="13.28515625" style="1" customWidth="1"/>
    <col min="3" max="3" width="16.28515625" style="1" customWidth="1"/>
    <col min="4" max="4" width="16" style="1" customWidth="1"/>
    <col min="5" max="5" width="15.5703125" style="1" customWidth="1"/>
    <col min="6" max="6" width="11.5703125" style="1" customWidth="1"/>
    <col min="7" max="8" width="14.42578125" style="1" customWidth="1"/>
    <col min="9" max="16384" width="8.85546875" style="1"/>
  </cols>
  <sheetData>
    <row r="1" spans="1:9" ht="37.9" customHeight="1" thickBot="1" x14ac:dyDescent="0.25">
      <c r="B1" s="2" t="s">
        <v>0</v>
      </c>
      <c r="C1" s="3"/>
      <c r="D1" s="3"/>
      <c r="E1" s="3"/>
      <c r="F1" s="3"/>
      <c r="G1" s="3"/>
      <c r="H1" s="4"/>
    </row>
    <row r="2" spans="1:9" ht="49.9" customHeight="1" thickBot="1" x14ac:dyDescent="0.3">
      <c r="A2" s="5"/>
      <c r="B2" s="6" t="s">
        <v>1</v>
      </c>
      <c r="C2" s="6" t="s">
        <v>2</v>
      </c>
      <c r="D2" s="6" t="s">
        <v>3</v>
      </c>
      <c r="E2" s="6" t="s">
        <v>4</v>
      </c>
      <c r="F2" s="6" t="s">
        <v>5</v>
      </c>
      <c r="G2" s="7" t="s">
        <v>6</v>
      </c>
      <c r="H2" s="6" t="s">
        <v>7</v>
      </c>
    </row>
    <row r="3" spans="1:9" ht="16.5" thickBot="1" x14ac:dyDescent="0.3">
      <c r="A3" s="5"/>
      <c r="B3" s="6"/>
      <c r="C3" s="8" t="s">
        <v>8</v>
      </c>
      <c r="D3" s="8"/>
      <c r="E3" s="8"/>
      <c r="F3" s="6"/>
      <c r="G3" s="7"/>
      <c r="H3" s="9"/>
    </row>
    <row r="4" spans="1:9" ht="46.9" customHeight="1" thickBot="1" x14ac:dyDescent="0.3">
      <c r="A4" s="10" t="s">
        <v>9</v>
      </c>
      <c r="B4" s="11" t="s">
        <v>10</v>
      </c>
      <c r="C4" s="13" t="s">
        <v>11</v>
      </c>
      <c r="D4" s="13" t="s">
        <v>12</v>
      </c>
      <c r="E4" s="13" t="s">
        <v>13</v>
      </c>
      <c r="F4" s="12"/>
      <c r="G4" s="14"/>
      <c r="H4" s="15"/>
    </row>
    <row r="5" spans="1:9" ht="21" customHeight="1" x14ac:dyDescent="0.2">
      <c r="A5" s="16">
        <v>0</v>
      </c>
      <c r="B5" s="17">
        <v>13.3224388206</v>
      </c>
      <c r="C5" s="18">
        <f t="shared" ref="C5:C36" si="0">SUM(B5+0.8)</f>
        <v>14.122438820600001</v>
      </c>
      <c r="D5" s="18">
        <f t="shared" ref="D5:D36" si="1">+B5+1.2</f>
        <v>14.5224388206</v>
      </c>
      <c r="E5" s="18">
        <f t="shared" ref="E5:E36" si="2">SUM(B5+2)</f>
        <v>15.3224388206</v>
      </c>
      <c r="F5" s="18">
        <v>19.271352048000001</v>
      </c>
      <c r="G5" s="19">
        <v>23.738221728000003</v>
      </c>
      <c r="H5" s="20">
        <v>25.546240407999999</v>
      </c>
      <c r="I5" s="21"/>
    </row>
    <row r="6" spans="1:9" ht="21" customHeight="1" x14ac:dyDescent="0.2">
      <c r="A6" s="22">
        <v>1</v>
      </c>
      <c r="B6" s="23">
        <v>14.048305143599999</v>
      </c>
      <c r="C6" s="24">
        <f t="shared" si="0"/>
        <v>14.848305143599999</v>
      </c>
      <c r="D6" s="24">
        <f t="shared" si="1"/>
        <v>15.248305143599998</v>
      </c>
      <c r="E6" s="24">
        <f t="shared" si="2"/>
        <v>16.048305143599997</v>
      </c>
      <c r="F6" s="24">
        <v>20.090278156</v>
      </c>
      <c r="G6" s="25">
        <v>24.557147835999999</v>
      </c>
      <c r="H6" s="26">
        <v>26.216270859999998</v>
      </c>
      <c r="I6" s="21"/>
    </row>
    <row r="7" spans="1:9" ht="21" customHeight="1" x14ac:dyDescent="0.2">
      <c r="A7" s="22">
        <v>2</v>
      </c>
      <c r="B7" s="23">
        <v>14.763004292400002</v>
      </c>
      <c r="C7" s="24">
        <f t="shared" si="0"/>
        <v>15.563004292400002</v>
      </c>
      <c r="D7" s="24">
        <f t="shared" si="1"/>
        <v>15.963004292400001</v>
      </c>
      <c r="E7" s="24">
        <f t="shared" si="2"/>
        <v>16.763004292400002</v>
      </c>
      <c r="F7" s="24">
        <v>20.749673204</v>
      </c>
      <c r="G7" s="25">
        <v>25.216542883999999</v>
      </c>
      <c r="H7" s="27">
        <v>26.769311868000003</v>
      </c>
      <c r="I7" s="21"/>
    </row>
    <row r="8" spans="1:9" ht="21" customHeight="1" x14ac:dyDescent="0.2">
      <c r="A8" s="22">
        <v>3</v>
      </c>
      <c r="B8" s="23">
        <v>15.321363002400002</v>
      </c>
      <c r="C8" s="24">
        <f t="shared" si="0"/>
        <v>16.121363002400003</v>
      </c>
      <c r="D8" s="24">
        <f t="shared" si="1"/>
        <v>16.521363002400001</v>
      </c>
      <c r="E8" s="24">
        <f t="shared" si="2"/>
        <v>17.321363002400002</v>
      </c>
      <c r="F8" s="24">
        <v>21.409068252000001</v>
      </c>
      <c r="G8" s="25">
        <v>25.875937931999999</v>
      </c>
      <c r="H8" s="27">
        <v>27.099009391999999</v>
      </c>
      <c r="I8" s="21"/>
    </row>
    <row r="9" spans="1:9" ht="21" customHeight="1" x14ac:dyDescent="0.2">
      <c r="A9" s="22">
        <v>4</v>
      </c>
      <c r="B9" s="23">
        <v>15.656378228400001</v>
      </c>
      <c r="C9" s="24">
        <f t="shared" si="0"/>
        <v>16.456378228400002</v>
      </c>
      <c r="D9" s="24">
        <f t="shared" si="1"/>
        <v>16.856378228400001</v>
      </c>
      <c r="E9" s="24">
        <f t="shared" si="2"/>
        <v>17.656378228400001</v>
      </c>
      <c r="F9" s="24">
        <v>21.728130371999999</v>
      </c>
      <c r="G9" s="25">
        <v>26.195000051999997</v>
      </c>
      <c r="H9" s="27">
        <v>27.428706915999999</v>
      </c>
      <c r="I9" s="21"/>
    </row>
    <row r="10" spans="1:9" ht="21" customHeight="1" x14ac:dyDescent="0.2">
      <c r="A10" s="22">
        <v>5</v>
      </c>
      <c r="B10" s="23">
        <v>15.991393454400001</v>
      </c>
      <c r="C10" s="24">
        <f t="shared" si="0"/>
        <v>16.791393454400001</v>
      </c>
      <c r="D10" s="24">
        <f t="shared" si="1"/>
        <v>17.1913934544</v>
      </c>
      <c r="E10" s="24">
        <f t="shared" si="2"/>
        <v>17.991393454400001</v>
      </c>
      <c r="F10" s="24">
        <v>22.047192492000001</v>
      </c>
      <c r="G10" s="25">
        <v>26.514062171999999</v>
      </c>
      <c r="H10" s="27">
        <v>27.758404439999996</v>
      </c>
      <c r="I10" s="21"/>
    </row>
    <row r="11" spans="1:9" ht="21" customHeight="1" x14ac:dyDescent="0.2">
      <c r="A11" s="22">
        <v>6</v>
      </c>
      <c r="B11" s="23">
        <v>16.3264086804</v>
      </c>
      <c r="C11" s="24">
        <f t="shared" si="0"/>
        <v>17.126408680400001</v>
      </c>
      <c r="D11" s="24">
        <f t="shared" si="1"/>
        <v>17.526408680399999</v>
      </c>
      <c r="E11" s="24">
        <f t="shared" si="2"/>
        <v>18.3264086804</v>
      </c>
      <c r="F11" s="24">
        <v>22.366254612000002</v>
      </c>
      <c r="G11" s="25">
        <v>26.833124292000001</v>
      </c>
      <c r="H11" s="27">
        <v>28.088101963999996</v>
      </c>
      <c r="I11" s="21"/>
    </row>
    <row r="12" spans="1:9" ht="21" customHeight="1" x14ac:dyDescent="0.2">
      <c r="A12" s="22">
        <v>7</v>
      </c>
      <c r="B12" s="23">
        <v>16.6614239064</v>
      </c>
      <c r="C12" s="24">
        <f t="shared" si="0"/>
        <v>17.4614239064</v>
      </c>
      <c r="D12" s="24">
        <f t="shared" si="1"/>
        <v>17.861423906399999</v>
      </c>
      <c r="E12" s="24">
        <f t="shared" si="2"/>
        <v>18.6614239064</v>
      </c>
      <c r="F12" s="24">
        <v>22.685316732000004</v>
      </c>
      <c r="G12" s="25">
        <v>27.152186411999999</v>
      </c>
      <c r="H12" s="27">
        <v>28.417799487999996</v>
      </c>
      <c r="I12" s="21"/>
    </row>
    <row r="13" spans="1:9" ht="21" customHeight="1" x14ac:dyDescent="0.2">
      <c r="A13" s="22">
        <v>8</v>
      </c>
      <c r="B13" s="23">
        <v>16.996439132400003</v>
      </c>
      <c r="C13" s="24">
        <f t="shared" si="0"/>
        <v>17.796439132400003</v>
      </c>
      <c r="D13" s="24">
        <f t="shared" si="1"/>
        <v>18.196439132400002</v>
      </c>
      <c r="E13" s="24">
        <f t="shared" si="2"/>
        <v>18.996439132400003</v>
      </c>
      <c r="F13" s="24">
        <v>23.004378852000002</v>
      </c>
      <c r="G13" s="25">
        <v>27.471248532000001</v>
      </c>
      <c r="H13" s="27">
        <v>28.747497011999993</v>
      </c>
      <c r="I13" s="21"/>
    </row>
    <row r="14" spans="1:9" ht="21" customHeight="1" x14ac:dyDescent="0.2">
      <c r="A14" s="22">
        <v>9</v>
      </c>
      <c r="B14" s="23">
        <v>17.331454358399998</v>
      </c>
      <c r="C14" s="24">
        <f t="shared" si="0"/>
        <v>18.131454358399999</v>
      </c>
      <c r="D14" s="24">
        <f t="shared" si="1"/>
        <v>18.531454358399998</v>
      </c>
      <c r="E14" s="24">
        <f t="shared" si="2"/>
        <v>19.331454358399998</v>
      </c>
      <c r="F14" s="24">
        <v>23.323440972000004</v>
      </c>
      <c r="G14" s="25">
        <v>27.790310652000002</v>
      </c>
      <c r="H14" s="27">
        <v>29.077194535999993</v>
      </c>
      <c r="I14" s="21"/>
    </row>
    <row r="15" spans="1:9" ht="21" customHeight="1" x14ac:dyDescent="0.2">
      <c r="A15" s="22">
        <v>10</v>
      </c>
      <c r="B15" s="23">
        <v>17.666469584400001</v>
      </c>
      <c r="C15" s="24">
        <f t="shared" si="0"/>
        <v>18.466469584400002</v>
      </c>
      <c r="D15" s="24">
        <f t="shared" si="1"/>
        <v>18.866469584400001</v>
      </c>
      <c r="E15" s="24">
        <f t="shared" si="2"/>
        <v>19.666469584400001</v>
      </c>
      <c r="F15" s="24">
        <v>23.642503092000005</v>
      </c>
      <c r="G15" s="25">
        <v>28.109372772000004</v>
      </c>
      <c r="H15" s="27">
        <v>29.40689205999999</v>
      </c>
      <c r="I15" s="21"/>
    </row>
    <row r="16" spans="1:9" ht="21" customHeight="1" x14ac:dyDescent="0.2">
      <c r="A16" s="22">
        <v>11</v>
      </c>
      <c r="B16" s="23">
        <v>18.001484810400001</v>
      </c>
      <c r="C16" s="24">
        <f t="shared" si="0"/>
        <v>18.801484810400002</v>
      </c>
      <c r="D16" s="24">
        <f t="shared" si="1"/>
        <v>19.2014848104</v>
      </c>
      <c r="E16" s="24">
        <f t="shared" si="2"/>
        <v>20.001484810400001</v>
      </c>
      <c r="F16" s="24">
        <v>23.961565212000004</v>
      </c>
      <c r="G16" s="25">
        <v>28.428434892000002</v>
      </c>
      <c r="H16" s="27">
        <v>29.736589583999987</v>
      </c>
      <c r="I16" s="21"/>
    </row>
    <row r="17" spans="1:9" ht="21" customHeight="1" x14ac:dyDescent="0.2">
      <c r="A17" s="22">
        <v>12</v>
      </c>
      <c r="B17" s="23">
        <v>18.3365000364</v>
      </c>
      <c r="C17" s="24">
        <f t="shared" si="0"/>
        <v>19.136500036400001</v>
      </c>
      <c r="D17" s="24">
        <f t="shared" si="1"/>
        <v>19.5365000364</v>
      </c>
      <c r="E17" s="24">
        <f t="shared" si="2"/>
        <v>20.3365000364</v>
      </c>
      <c r="F17" s="24">
        <v>24.280627332000005</v>
      </c>
      <c r="G17" s="25">
        <v>28.747497012000004</v>
      </c>
      <c r="H17" s="27">
        <v>30.06628710799999</v>
      </c>
      <c r="I17" s="21"/>
    </row>
    <row r="18" spans="1:9" ht="21" customHeight="1" x14ac:dyDescent="0.2">
      <c r="A18" s="22">
        <v>13</v>
      </c>
      <c r="B18" s="23">
        <v>18.6715152624</v>
      </c>
      <c r="C18" s="24">
        <f t="shared" si="0"/>
        <v>19.471515262400001</v>
      </c>
      <c r="D18" s="24">
        <f t="shared" si="1"/>
        <v>19.871515262399999</v>
      </c>
      <c r="E18" s="24">
        <f t="shared" si="2"/>
        <v>20.6715152624</v>
      </c>
      <c r="F18" s="24">
        <v>24.599689452000007</v>
      </c>
      <c r="G18" s="25">
        <v>29.066559132000005</v>
      </c>
      <c r="H18" s="27">
        <v>30.395984631999987</v>
      </c>
      <c r="I18" s="21"/>
    </row>
    <row r="19" spans="1:9" ht="21" customHeight="1" x14ac:dyDescent="0.2">
      <c r="A19" s="22">
        <v>14</v>
      </c>
      <c r="B19" s="23">
        <v>19.006530488400003</v>
      </c>
      <c r="C19" s="24">
        <f t="shared" si="0"/>
        <v>19.806530488400004</v>
      </c>
      <c r="D19" s="24">
        <f t="shared" si="1"/>
        <v>20.206530488400002</v>
      </c>
      <c r="E19" s="24">
        <f t="shared" si="2"/>
        <v>21.006530488400003</v>
      </c>
      <c r="F19" s="24">
        <v>24.918751572000009</v>
      </c>
      <c r="G19" s="25">
        <v>29.385621252000004</v>
      </c>
      <c r="H19" s="27">
        <v>30.725682155999987</v>
      </c>
      <c r="I19" s="21"/>
    </row>
    <row r="20" spans="1:9" ht="21" customHeight="1" x14ac:dyDescent="0.2">
      <c r="A20" s="22">
        <v>15</v>
      </c>
      <c r="B20" s="23">
        <v>19.341545714400002</v>
      </c>
      <c r="C20" s="24">
        <f t="shared" si="0"/>
        <v>20.141545714400003</v>
      </c>
      <c r="D20" s="24">
        <f t="shared" si="1"/>
        <v>20.541545714400002</v>
      </c>
      <c r="E20" s="24">
        <f t="shared" si="2"/>
        <v>21.341545714400002</v>
      </c>
      <c r="F20" s="24">
        <v>25.237813692000007</v>
      </c>
      <c r="G20" s="25">
        <v>29.704683372000005</v>
      </c>
      <c r="H20" s="27">
        <v>31.055379679999984</v>
      </c>
      <c r="I20" s="21"/>
    </row>
    <row r="21" spans="1:9" ht="21" customHeight="1" x14ac:dyDescent="0.2">
      <c r="A21" s="22">
        <v>16</v>
      </c>
      <c r="B21" s="23">
        <v>19.676560940400002</v>
      </c>
      <c r="C21" s="24">
        <f t="shared" si="0"/>
        <v>20.476560940400002</v>
      </c>
      <c r="D21" s="24">
        <f t="shared" si="1"/>
        <v>20.876560940400001</v>
      </c>
      <c r="E21" s="24">
        <f t="shared" si="2"/>
        <v>21.676560940400002</v>
      </c>
      <c r="F21" s="24">
        <v>25.556875812000008</v>
      </c>
      <c r="G21" s="25">
        <v>30.023745492000007</v>
      </c>
      <c r="H21" s="27">
        <v>31.385077203999984</v>
      </c>
      <c r="I21" s="21"/>
    </row>
    <row r="22" spans="1:9" ht="21" customHeight="1" x14ac:dyDescent="0.2">
      <c r="A22" s="22">
        <v>17</v>
      </c>
      <c r="B22" s="23">
        <v>20.011576166400005</v>
      </c>
      <c r="C22" s="24">
        <f t="shared" si="0"/>
        <v>20.811576166400005</v>
      </c>
      <c r="D22" s="24">
        <f t="shared" si="1"/>
        <v>21.211576166400004</v>
      </c>
      <c r="E22" s="24">
        <f t="shared" si="2"/>
        <v>22.011576166400005</v>
      </c>
      <c r="F22" s="24">
        <v>25.87593793200001</v>
      </c>
      <c r="G22" s="25">
        <v>30.342807612000012</v>
      </c>
      <c r="H22" s="27">
        <v>31.714774727999981</v>
      </c>
      <c r="I22" s="21"/>
    </row>
    <row r="23" spans="1:9" ht="21" customHeight="1" x14ac:dyDescent="0.2">
      <c r="A23" s="22">
        <v>18</v>
      </c>
      <c r="B23" s="23">
        <v>20.344603635392406</v>
      </c>
      <c r="C23" s="24">
        <f t="shared" si="0"/>
        <v>21.144603635392407</v>
      </c>
      <c r="D23" s="24">
        <f t="shared" si="1"/>
        <v>21.544603635392406</v>
      </c>
      <c r="E23" s="24">
        <f t="shared" si="2"/>
        <v>22.344603635392406</v>
      </c>
      <c r="F23" s="24">
        <v>26.195000052000008</v>
      </c>
      <c r="G23" s="25">
        <v>30.66186973200001</v>
      </c>
      <c r="H23" s="27">
        <v>32.044472251999977</v>
      </c>
      <c r="I23" s="21"/>
    </row>
    <row r="24" spans="1:9" ht="21" customHeight="1" x14ac:dyDescent="0.2">
      <c r="A24" s="22">
        <v>19</v>
      </c>
      <c r="B24" s="23">
        <v>20.6816066184</v>
      </c>
      <c r="C24" s="24">
        <f t="shared" si="0"/>
        <v>21.481606618400001</v>
      </c>
      <c r="D24" s="24">
        <f t="shared" si="1"/>
        <v>21.881606618399999</v>
      </c>
      <c r="E24" s="24">
        <f t="shared" si="2"/>
        <v>22.6816066184</v>
      </c>
      <c r="F24" s="24">
        <v>26.51406217200001</v>
      </c>
      <c r="G24" s="25">
        <v>30.980931852000012</v>
      </c>
      <c r="H24" s="27">
        <v>32.374169775999981</v>
      </c>
      <c r="I24" s="21"/>
    </row>
    <row r="25" spans="1:9" ht="21" customHeight="1" x14ac:dyDescent="0.2">
      <c r="A25" s="22">
        <v>20</v>
      </c>
      <c r="B25" s="23">
        <v>21.016621844399999</v>
      </c>
      <c r="C25" s="24">
        <f t="shared" si="0"/>
        <v>21.8166218444</v>
      </c>
      <c r="D25" s="24">
        <f t="shared" si="1"/>
        <v>22.216621844399999</v>
      </c>
      <c r="E25" s="24">
        <f t="shared" si="2"/>
        <v>23.016621844399999</v>
      </c>
      <c r="F25" s="24">
        <v>26.833124292000011</v>
      </c>
      <c r="G25" s="25">
        <v>31.299993972000014</v>
      </c>
      <c r="H25" s="27">
        <v>32.703867299999978</v>
      </c>
      <c r="I25" s="21"/>
    </row>
    <row r="26" spans="1:9" ht="21" customHeight="1" x14ac:dyDescent="0.2">
      <c r="A26" s="22">
        <v>21</v>
      </c>
      <c r="B26" s="23">
        <v>21.351637070400002</v>
      </c>
      <c r="C26" s="24">
        <f t="shared" si="0"/>
        <v>22.151637070400003</v>
      </c>
      <c r="D26" s="24">
        <f t="shared" si="1"/>
        <v>22.551637070400002</v>
      </c>
      <c r="E26" s="24">
        <f t="shared" si="2"/>
        <v>23.351637070400002</v>
      </c>
      <c r="F26" s="24">
        <v>27.15218641200001</v>
      </c>
      <c r="G26" s="25">
        <v>31.619056092000012</v>
      </c>
      <c r="H26" s="27">
        <v>33.033564823999974</v>
      </c>
      <c r="I26" s="21"/>
    </row>
    <row r="27" spans="1:9" ht="21" customHeight="1" x14ac:dyDescent="0.2">
      <c r="A27" s="22">
        <v>22</v>
      </c>
      <c r="B27" s="23">
        <v>21.686652296400002</v>
      </c>
      <c r="C27" s="24">
        <f t="shared" si="0"/>
        <v>22.486652296400003</v>
      </c>
      <c r="D27" s="24">
        <f t="shared" si="1"/>
        <v>22.886652296400001</v>
      </c>
      <c r="E27" s="24">
        <f t="shared" si="2"/>
        <v>23.686652296400002</v>
      </c>
      <c r="F27" s="24">
        <v>27.471248532000011</v>
      </c>
      <c r="G27" s="25">
        <v>31.938118212000013</v>
      </c>
      <c r="H27" s="27">
        <v>33.363262347999978</v>
      </c>
      <c r="I27" s="21"/>
    </row>
    <row r="28" spans="1:9" ht="21" customHeight="1" x14ac:dyDescent="0.2">
      <c r="A28" s="22">
        <v>23</v>
      </c>
      <c r="B28" s="23">
        <v>22.021667522400001</v>
      </c>
      <c r="C28" s="24">
        <f t="shared" si="0"/>
        <v>22.821667522400002</v>
      </c>
      <c r="D28" s="24">
        <f t="shared" si="1"/>
        <v>23.221667522400001</v>
      </c>
      <c r="E28" s="24">
        <f t="shared" si="2"/>
        <v>24.021667522400001</v>
      </c>
      <c r="F28" s="24">
        <v>27.790310652000013</v>
      </c>
      <c r="G28" s="25">
        <v>32.257180332000011</v>
      </c>
      <c r="H28" s="27">
        <v>33.692959871999975</v>
      </c>
      <c r="I28" s="21"/>
    </row>
    <row r="29" spans="1:9" ht="21" customHeight="1" x14ac:dyDescent="0.2">
      <c r="A29" s="22">
        <v>24</v>
      </c>
      <c r="B29" s="23">
        <v>22.356682748400001</v>
      </c>
      <c r="C29" s="24">
        <f t="shared" si="0"/>
        <v>23.156682748400002</v>
      </c>
      <c r="D29" s="24">
        <f t="shared" si="1"/>
        <v>23.5566827484</v>
      </c>
      <c r="E29" s="24">
        <f t="shared" si="2"/>
        <v>24.356682748400001</v>
      </c>
      <c r="F29" s="24">
        <v>28.109372772000015</v>
      </c>
      <c r="G29" s="25">
        <v>32.57624245200001</v>
      </c>
      <c r="H29" s="27">
        <v>34.022657395999971</v>
      </c>
      <c r="I29" s="21"/>
    </row>
    <row r="30" spans="1:9" ht="21" customHeight="1" x14ac:dyDescent="0.2">
      <c r="A30" s="22">
        <v>25</v>
      </c>
      <c r="B30" s="23">
        <v>22.6916979744</v>
      </c>
      <c r="C30" s="24">
        <f t="shared" si="0"/>
        <v>23.491697974400001</v>
      </c>
      <c r="D30" s="24">
        <f t="shared" si="1"/>
        <v>23.8916979744</v>
      </c>
      <c r="E30" s="24">
        <f t="shared" si="2"/>
        <v>24.6916979744</v>
      </c>
      <c r="F30" s="24">
        <v>28.428434892000013</v>
      </c>
      <c r="G30" s="25">
        <v>32.895304572000015</v>
      </c>
      <c r="H30" s="27">
        <v>34.352354919999975</v>
      </c>
      <c r="I30" s="21"/>
    </row>
    <row r="31" spans="1:9" ht="21" customHeight="1" x14ac:dyDescent="0.2">
      <c r="A31" s="22">
        <v>26</v>
      </c>
      <c r="B31" s="23">
        <v>23.026713200400003</v>
      </c>
      <c r="C31" s="24">
        <f t="shared" si="0"/>
        <v>23.826713200400004</v>
      </c>
      <c r="D31" s="24">
        <f t="shared" si="1"/>
        <v>24.226713200400003</v>
      </c>
      <c r="E31" s="24">
        <f t="shared" si="2"/>
        <v>25.026713200400003</v>
      </c>
      <c r="F31" s="24">
        <v>28.747497012000014</v>
      </c>
      <c r="G31" s="25">
        <v>33.214366692000013</v>
      </c>
      <c r="H31" s="27">
        <v>34.682052443999979</v>
      </c>
      <c r="I31" s="21"/>
    </row>
    <row r="32" spans="1:9" ht="21" customHeight="1" x14ac:dyDescent="0.2">
      <c r="A32" s="22">
        <v>27</v>
      </c>
      <c r="B32" s="23">
        <v>23.361728426400003</v>
      </c>
      <c r="C32" s="24">
        <f t="shared" si="0"/>
        <v>24.161728426400003</v>
      </c>
      <c r="D32" s="24">
        <f t="shared" si="1"/>
        <v>24.561728426400002</v>
      </c>
      <c r="E32" s="24">
        <f t="shared" si="2"/>
        <v>25.361728426400003</v>
      </c>
      <c r="F32" s="24">
        <v>29.06655913200002</v>
      </c>
      <c r="G32" s="25">
        <v>33.533428812000011</v>
      </c>
      <c r="H32" s="27">
        <v>35.011749967999982</v>
      </c>
      <c r="I32" s="21"/>
    </row>
    <row r="33" spans="1:9" ht="21" customHeight="1" x14ac:dyDescent="0.2">
      <c r="A33" s="22">
        <v>28</v>
      </c>
      <c r="B33" s="23">
        <v>23.696743652399999</v>
      </c>
      <c r="C33" s="24">
        <f t="shared" si="0"/>
        <v>24.496743652399999</v>
      </c>
      <c r="D33" s="24">
        <f t="shared" si="1"/>
        <v>24.896743652399998</v>
      </c>
      <c r="E33" s="24">
        <f t="shared" si="2"/>
        <v>25.696743652399999</v>
      </c>
      <c r="F33" s="24">
        <v>29.385621252000018</v>
      </c>
      <c r="G33" s="25">
        <v>33.852490932000016</v>
      </c>
      <c r="H33" s="27">
        <v>35.341447491999979</v>
      </c>
      <c r="I33" s="21"/>
    </row>
    <row r="34" spans="1:9" ht="21" customHeight="1" x14ac:dyDescent="0.2">
      <c r="A34" s="22">
        <v>29</v>
      </c>
      <c r="B34" s="23">
        <v>24.031758878399998</v>
      </c>
      <c r="C34" s="24">
        <f t="shared" si="0"/>
        <v>24.831758878399999</v>
      </c>
      <c r="D34" s="24">
        <f t="shared" si="1"/>
        <v>25.231758878399997</v>
      </c>
      <c r="E34" s="24">
        <f t="shared" si="2"/>
        <v>26.031758878399998</v>
      </c>
      <c r="F34" s="24">
        <v>29.704683372000019</v>
      </c>
      <c r="G34" s="25">
        <v>34.171553052000014</v>
      </c>
      <c r="H34" s="27">
        <v>35.671145015999983</v>
      </c>
      <c r="I34" s="21"/>
    </row>
    <row r="35" spans="1:9" ht="21" customHeight="1" x14ac:dyDescent="0.2">
      <c r="A35" s="22">
        <v>30</v>
      </c>
      <c r="B35" s="23">
        <v>24.366774104400005</v>
      </c>
      <c r="C35" s="24">
        <f>SUM(B35+0.8)</f>
        <v>25.166774104400005</v>
      </c>
      <c r="D35" s="24">
        <f>+B35+1.2</f>
        <v>25.566774104400004</v>
      </c>
      <c r="E35" s="24">
        <f>SUM(B35+2)</f>
        <v>26.366774104400005</v>
      </c>
      <c r="F35" s="24">
        <v>30.023745492000021</v>
      </c>
      <c r="G35" s="25">
        <v>34.490615172000012</v>
      </c>
      <c r="H35" s="27">
        <v>36.000842539999987</v>
      </c>
      <c r="I35" s="21"/>
    </row>
    <row r="36" spans="1:9" ht="21" customHeight="1" x14ac:dyDescent="0.2">
      <c r="A36" s="28" t="s">
        <v>14</v>
      </c>
      <c r="B36" s="28"/>
      <c r="C36" s="28"/>
      <c r="D36" s="28"/>
      <c r="E36" s="28"/>
      <c r="F36" s="28"/>
      <c r="G36" s="28"/>
      <c r="H36" s="28"/>
    </row>
  </sheetData>
  <mergeCells count="3">
    <mergeCell ref="B1:H1"/>
    <mergeCell ref="C3:E3"/>
    <mergeCell ref="A36:H36"/>
  </mergeCells>
  <pageMargins left="0.312" right="0.22777777777777777" top="1.2542222222222221" bottom="0.75" header="0.3" footer="0.3"/>
  <pageSetup scale="81" orientation="portrait" r:id="rId1"/>
  <headerFooter>
    <oddHeader>&amp;C&amp;"Arial,Bold"&amp;14BOONE COUNTY SCHOOL DISTRICT
CUSTODIAL/MAINTENANCE
 SA&amp;K000000LARY SCHEDULES
2022-2023</oddHeader>
    <oddFooter>&amp;L&amp;"-,Bold"&amp;8
*All Classified employees eligible for experience increase must be in active status for at least 1/2 of their contract days for step increase.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Custodial-Maintenance - Hourly</vt:lpstr>
    </vt:vector>
  </TitlesOfParts>
  <Company>Boone County Schools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Ball, Eric R</dc:creator>
  <cp:lastModifiedBy>Ball, Eric R</cp:lastModifiedBy>
  <cp:lastPrinted>2023-02-23T15:42:03Z</cp:lastPrinted>
  <dcterms:created xsi:type="dcterms:W3CDTF">2023-02-23T15:29:02Z</dcterms:created>
  <dcterms:modified xsi:type="dcterms:W3CDTF">2023-02-23T15:42:12Z</dcterms:modified>
</cp:coreProperties>
</file>