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becky.egan\Desktop\"/>
    </mc:Choice>
  </mc:AlternateContent>
  <bookViews>
    <workbookView xWindow="0" yWindow="0" windowWidth="28800" windowHeight="12300" firstSheet="9" activeTab="10"/>
  </bookViews>
  <sheets>
    <sheet name=" Cover Page" sheetId="13" r:id="rId1"/>
    <sheet name="TABLE OF CONTENTS" sheetId="12" r:id="rId2"/>
    <sheet name=" ADMINISTRATORS - 1" sheetId="1" r:id="rId3"/>
    <sheet name="TEACHERS-SUBS - 2" sheetId="2" r:id="rId4"/>
    <sheet name="CLASSIFIED SUPPORT - 3" sheetId="4" r:id="rId5"/>
    <sheet name="MULTI-INSTR-ADM &amp; CLERICAL - 4" sheetId="5" r:id="rId6"/>
    <sheet name="MAINT, CUST, TECH, ACCT - 5" sheetId="6" r:id="rId7"/>
    <sheet name="FOOD SERVICES - 6" sheetId="7" r:id="rId8"/>
    <sheet name="TRANSPORT &amp; HEALTH SERVICES - 7" sheetId="8" r:id="rId9"/>
    <sheet name="SS, ESS, HOURLY SUPPLEMENTS - 8" sheetId="9" r:id="rId10"/>
    <sheet name="INSTRUCTIONAL SUPPLEMENTS - 9 " sheetId="10" r:id="rId11"/>
    <sheet name="CO-EXTRA CURRICULOR SUPP - 10" sheetId="11" r:id="rId12"/>
    <sheet name="Partners CLC - 11" sheetId="14" r:id="rId13"/>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7" i="14" l="1"/>
  <c r="D16" i="14"/>
  <c r="D15" i="14"/>
  <c r="D14" i="14"/>
  <c r="D13" i="14"/>
  <c r="D12" i="14"/>
  <c r="D11" i="14"/>
  <c r="D10" i="14"/>
  <c r="D9" i="14"/>
  <c r="D8" i="14"/>
  <c r="D7" i="14"/>
  <c r="D6" i="14"/>
  <c r="D5" i="14"/>
  <c r="D4" i="14"/>
</calcChain>
</file>

<file path=xl/sharedStrings.xml><?xml version="1.0" encoding="utf-8"?>
<sst xmlns="http://schemas.openxmlformats.org/spreadsheetml/2006/main" count="633" uniqueCount="414">
  <si>
    <t>Years</t>
  </si>
  <si>
    <t xml:space="preserve">Assistant </t>
  </si>
  <si>
    <t xml:space="preserve">Director </t>
  </si>
  <si>
    <t>Director</t>
  </si>
  <si>
    <t xml:space="preserve">HS/MS </t>
  </si>
  <si>
    <t>ELE/JEB/TLC</t>
  </si>
  <si>
    <t>Elementary</t>
  </si>
  <si>
    <t>Experience</t>
  </si>
  <si>
    <t>Supt.</t>
  </si>
  <si>
    <t>I</t>
  </si>
  <si>
    <t>II</t>
  </si>
  <si>
    <t>III</t>
  </si>
  <si>
    <t>Principal</t>
  </si>
  <si>
    <t xml:space="preserve"> Principal</t>
  </si>
  <si>
    <t>AP</t>
  </si>
  <si>
    <t>Certified</t>
  </si>
  <si>
    <t>Classified</t>
  </si>
  <si>
    <t>240 days</t>
  </si>
  <si>
    <t>235 days</t>
  </si>
  <si>
    <t>220 days</t>
  </si>
  <si>
    <t>205 days</t>
  </si>
  <si>
    <t>RANK</t>
  </si>
  <si>
    <t>Rank I - III</t>
  </si>
  <si>
    <t>185 days</t>
  </si>
  <si>
    <t>.5 Day</t>
  </si>
  <si>
    <t>Certified Teacher</t>
  </si>
  <si>
    <t>Rank IV</t>
  </si>
  <si>
    <t>96 or More College Hours or College Graduate</t>
  </si>
  <si>
    <t>Rank V</t>
  </si>
  <si>
    <t>64-95 College Semester Hours</t>
  </si>
  <si>
    <t>27-up</t>
  </si>
  <si>
    <t>ADMINISTRATOR</t>
  </si>
  <si>
    <t>School</t>
  </si>
  <si>
    <t>At-Risk</t>
  </si>
  <si>
    <t>Com School</t>
  </si>
  <si>
    <t>Middle &amp; High</t>
  </si>
  <si>
    <t xml:space="preserve">Cert Child </t>
  </si>
  <si>
    <t>Child Care Cook</t>
  </si>
  <si>
    <t>Security</t>
  </si>
  <si>
    <t>Res Dev, Outreach</t>
  </si>
  <si>
    <t>Specialist</t>
  </si>
  <si>
    <t>YSC Coord</t>
  </si>
  <si>
    <t>FRC Coord</t>
  </si>
  <si>
    <t>Advocate</t>
  </si>
  <si>
    <t>Housekeeping</t>
  </si>
  <si>
    <t>8 hour days</t>
  </si>
  <si>
    <t>7 hour days</t>
  </si>
  <si>
    <t>187 days</t>
  </si>
  <si>
    <t>204-235 days</t>
  </si>
  <si>
    <t>168-240 days</t>
  </si>
  <si>
    <t>190 days</t>
  </si>
  <si>
    <t xml:space="preserve">  Certified Support Personnel Index Salary Schedule</t>
  </si>
  <si>
    <t>Psychologist</t>
  </si>
  <si>
    <t>Int. Specialist</t>
  </si>
  <si>
    <t>High School</t>
  </si>
  <si>
    <t>Middle  School</t>
  </si>
  <si>
    <t>Int. Spec.</t>
  </si>
  <si>
    <t xml:space="preserve">Social </t>
  </si>
  <si>
    <t>Psychomotrist</t>
  </si>
  <si>
    <t xml:space="preserve"> before 6-30-02</t>
  </si>
  <si>
    <t>Counselor</t>
  </si>
  <si>
    <t>after 6-30-02</t>
  </si>
  <si>
    <t>Worker</t>
  </si>
  <si>
    <t>Assignment</t>
  </si>
  <si>
    <t>204 days</t>
  </si>
  <si>
    <t>210 days</t>
  </si>
  <si>
    <t>195 days</t>
  </si>
  <si>
    <t>Index*</t>
  </si>
  <si>
    <t xml:space="preserve">                                                                                                      * Salary Based on Index Times Rank and Experience of Teacher</t>
  </si>
  <si>
    <t xml:space="preserve">                                                                                                                                                                   ** Salary Based on Rank III, Zero Experience Level Teacher</t>
  </si>
  <si>
    <t>Instr. Asst. II</t>
  </si>
  <si>
    <t>Admin. Asst.</t>
  </si>
  <si>
    <t>Admin. Asst. I</t>
  </si>
  <si>
    <t>Clerical</t>
  </si>
  <si>
    <t>Assistant</t>
  </si>
  <si>
    <t>Assistant I</t>
  </si>
  <si>
    <t>Health Asst.</t>
  </si>
  <si>
    <t>Superintendent</t>
  </si>
  <si>
    <t xml:space="preserve"> Director</t>
  </si>
  <si>
    <t>I &amp; II</t>
  </si>
  <si>
    <t>7 hour day</t>
  </si>
  <si>
    <t>210-235 days</t>
  </si>
  <si>
    <t xml:space="preserve">Custodial </t>
  </si>
  <si>
    <t>Custodian</t>
  </si>
  <si>
    <t>Computer</t>
  </si>
  <si>
    <t>HVAC Lead</t>
  </si>
  <si>
    <t xml:space="preserve">HVAC </t>
  </si>
  <si>
    <t>Lead Maint</t>
  </si>
  <si>
    <t>Maint</t>
  </si>
  <si>
    <t>Maint Worker I</t>
  </si>
  <si>
    <t>Accounting</t>
  </si>
  <si>
    <t>Supervisor</t>
  </si>
  <si>
    <t>Maintenance</t>
  </si>
  <si>
    <t>Technician</t>
  </si>
  <si>
    <t>Worker II</t>
  </si>
  <si>
    <t>Food Service</t>
  </si>
  <si>
    <t>8  hour days</t>
  </si>
  <si>
    <t>CLASSIFIED MAINTENANCE, CUSTODIAL, TECHNOLOGY, &amp; ACCOUNTING</t>
  </si>
  <si>
    <t>Cook</t>
  </si>
  <si>
    <t>FS Asst. I</t>
  </si>
  <si>
    <t>FS Manager III</t>
  </si>
  <si>
    <t>FS Manager II</t>
  </si>
  <si>
    <t>FS Manager I</t>
  </si>
  <si>
    <t>Substitute</t>
  </si>
  <si>
    <t>6.5 hour days</t>
  </si>
  <si>
    <t>6 hour days</t>
  </si>
  <si>
    <t>2-6 hour days</t>
  </si>
  <si>
    <t>183 days</t>
  </si>
  <si>
    <t xml:space="preserve">as needed </t>
  </si>
  <si>
    <t xml:space="preserve">               One 4 Hour Professional Development Day Required Annually </t>
  </si>
  <si>
    <t>CLASSIFIED FOOD SERVICES</t>
  </si>
  <si>
    <t>Mechanic</t>
  </si>
  <si>
    <t>Bus</t>
  </si>
  <si>
    <t>Health Services</t>
  </si>
  <si>
    <t>Driver</t>
  </si>
  <si>
    <t>Monitor</t>
  </si>
  <si>
    <t>Coordinator</t>
  </si>
  <si>
    <t>hourly</t>
  </si>
  <si>
    <t>182 days</t>
  </si>
  <si>
    <t xml:space="preserve">                 Directors, Assistant Directors, Certified Teachers, and Instructional Assistants</t>
  </si>
  <si>
    <t>Summer School / ESS / After School Program / Summer Program</t>
  </si>
  <si>
    <t>Rank I</t>
  </si>
  <si>
    <t>Rank II</t>
  </si>
  <si>
    <t>Rank III</t>
  </si>
  <si>
    <t xml:space="preserve">Rank IV </t>
  </si>
  <si>
    <t>Inst. Asst.</t>
  </si>
  <si>
    <t>0 - 3</t>
  </si>
  <si>
    <t>Summer School Director - $4,950.00</t>
  </si>
  <si>
    <t>10-up</t>
  </si>
  <si>
    <t>N/A</t>
  </si>
  <si>
    <t xml:space="preserve"> Hourly Supplements</t>
  </si>
  <si>
    <t xml:space="preserve">                                                                         Use the District Hourly Supplemental Authorization Forms</t>
  </si>
  <si>
    <t xml:space="preserve">Student </t>
  </si>
  <si>
    <t>Classified Summer</t>
  </si>
  <si>
    <t>Classified/Instuctional</t>
  </si>
  <si>
    <t xml:space="preserve">Planning </t>
  </si>
  <si>
    <t>Hourly Music</t>
  </si>
  <si>
    <t>CAHS</t>
  </si>
  <si>
    <t>Bus Chaperone</t>
  </si>
  <si>
    <t>Teacher/Instructional</t>
  </si>
  <si>
    <t>Language Tutor</t>
  </si>
  <si>
    <t>Maintenance Worker</t>
  </si>
  <si>
    <t>Activity Support</t>
  </si>
  <si>
    <t>Instruction</t>
  </si>
  <si>
    <t>Summer Teacher</t>
  </si>
  <si>
    <t xml:space="preserve">Classified Fitness </t>
  </si>
  <si>
    <t xml:space="preserve">Elementary </t>
  </si>
  <si>
    <t>Non-Student</t>
  </si>
  <si>
    <t>Campus Monitor</t>
  </si>
  <si>
    <t>Part-time</t>
  </si>
  <si>
    <t>Club Coach</t>
  </si>
  <si>
    <t xml:space="preserve">Fitness Club </t>
  </si>
  <si>
    <t>Athletic Official</t>
  </si>
  <si>
    <t>Concessions</t>
  </si>
  <si>
    <t>Community Schools</t>
  </si>
  <si>
    <t>Coach</t>
  </si>
  <si>
    <t>Supervision</t>
  </si>
  <si>
    <t>Game / Event</t>
  </si>
  <si>
    <t>Homework Room</t>
  </si>
  <si>
    <t>Clerical Support</t>
  </si>
  <si>
    <t>Friday DT</t>
  </si>
  <si>
    <t>Computer Maintenance</t>
  </si>
  <si>
    <t>Tank Monitor</t>
  </si>
  <si>
    <t>Detention</t>
  </si>
  <si>
    <t xml:space="preserve">Summer </t>
  </si>
  <si>
    <t>CIPS Board</t>
  </si>
  <si>
    <t>Speech Therapist</t>
  </si>
  <si>
    <t>Architect</t>
  </si>
  <si>
    <t>Program</t>
  </si>
  <si>
    <t xml:space="preserve">Lead </t>
  </si>
  <si>
    <t>Per Hour</t>
  </si>
  <si>
    <t>SBDM</t>
  </si>
  <si>
    <t>Per Meeting</t>
  </si>
  <si>
    <t>SUMMER SCHOOL, EXTENDED SCHOOL SERVICES, &amp; HOURLY SUPPLEMENTS</t>
  </si>
  <si>
    <t>National Honor</t>
  </si>
  <si>
    <t>Student Council</t>
  </si>
  <si>
    <t>Debate/Speech</t>
  </si>
  <si>
    <t>Title I Parent</t>
  </si>
  <si>
    <t>AP Start Up Grant</t>
  </si>
  <si>
    <t>HHS Co-op</t>
  </si>
  <si>
    <t>Lead Teacher</t>
  </si>
  <si>
    <t>Speech Path</t>
  </si>
  <si>
    <t>Annual Sponsor</t>
  </si>
  <si>
    <t>Society</t>
  </si>
  <si>
    <t>HMS Sponsor</t>
  </si>
  <si>
    <t>Holmespun</t>
  </si>
  <si>
    <t>School Coordinator</t>
  </si>
  <si>
    <t xml:space="preserve">Odyssey of </t>
  </si>
  <si>
    <t>Program Coord</t>
  </si>
  <si>
    <t>Exceptional Children</t>
  </si>
  <si>
    <t>Asst. Supervisor</t>
  </si>
  <si>
    <t>Horizons</t>
  </si>
  <si>
    <t>Senior Class</t>
  </si>
  <si>
    <t>the Mind Coach</t>
  </si>
  <si>
    <t>HHS/HMS Academic</t>
  </si>
  <si>
    <t>Junior Class</t>
  </si>
  <si>
    <t>Sponsor</t>
  </si>
  <si>
    <t>Robotics</t>
  </si>
  <si>
    <t>HHS Sponsor</t>
  </si>
  <si>
    <t>Asst. Coach</t>
  </si>
  <si>
    <t>Dramatics</t>
  </si>
  <si>
    <t>Elementary Lead &amp;</t>
  </si>
  <si>
    <t>Academic Coach</t>
  </si>
  <si>
    <t>Program ReviewLead</t>
  </si>
  <si>
    <t>School  WebMaster</t>
  </si>
  <si>
    <t>SPED</t>
  </si>
  <si>
    <t xml:space="preserve">Academic Chair 6-10 </t>
  </si>
  <si>
    <t>HMS Academic</t>
  </si>
  <si>
    <t xml:space="preserve">National Board </t>
  </si>
  <si>
    <t xml:space="preserve">Academic Chair  </t>
  </si>
  <si>
    <t>TLC</t>
  </si>
  <si>
    <t xml:space="preserve">Academic Chair 16-up </t>
  </si>
  <si>
    <t>Fixed Assets</t>
  </si>
  <si>
    <t>Alt. Certification</t>
  </si>
  <si>
    <t>Members</t>
  </si>
  <si>
    <t>Head Coach</t>
  </si>
  <si>
    <t>11-15 Members</t>
  </si>
  <si>
    <t>Supplement</t>
  </si>
  <si>
    <t>Register</t>
  </si>
  <si>
    <t>CAHS/TLC</t>
  </si>
  <si>
    <t>Coord FS</t>
  </si>
  <si>
    <t>Lead PE Teacher</t>
  </si>
  <si>
    <t>Head Teacher</t>
  </si>
  <si>
    <t>Manager</t>
  </si>
  <si>
    <t xml:space="preserve">Academic Chair 1-5 </t>
  </si>
  <si>
    <t>HHS Tech</t>
  </si>
  <si>
    <t>District Coord.</t>
  </si>
  <si>
    <t>Math Mentor</t>
  </si>
  <si>
    <t xml:space="preserve">Program Review </t>
  </si>
  <si>
    <t>D-Wide Family</t>
  </si>
  <si>
    <t>Translator/Adv</t>
  </si>
  <si>
    <t>HHS Academic</t>
  </si>
  <si>
    <t xml:space="preserve">Bulldog </t>
  </si>
  <si>
    <t>ESS District</t>
  </si>
  <si>
    <t>CEF</t>
  </si>
  <si>
    <t>Special Ed</t>
  </si>
  <si>
    <t>Webmaster</t>
  </si>
  <si>
    <t>Leadership</t>
  </si>
  <si>
    <t>Program Leader</t>
  </si>
  <si>
    <t>Liaison</t>
  </si>
  <si>
    <t>Support</t>
  </si>
  <si>
    <t>Transition Coordinator</t>
  </si>
  <si>
    <t xml:space="preserve">CLC Activity Leader I </t>
  </si>
  <si>
    <t>JEB, TLC, HHS</t>
  </si>
  <si>
    <t>Team Leader Small</t>
  </si>
  <si>
    <t>Learning Communities</t>
  </si>
  <si>
    <t>Salary Schedule Transitional Supplement</t>
  </si>
  <si>
    <r>
      <rPr>
        <b/>
        <sz val="10"/>
        <color theme="1"/>
        <rFont val="Calibri"/>
        <family val="2"/>
        <scheme val="minor"/>
      </rPr>
      <t>$1.00-$8,500.00</t>
    </r>
    <r>
      <rPr>
        <b/>
        <sz val="11"/>
        <color theme="1"/>
        <rFont val="Calibri"/>
        <family val="2"/>
        <scheme val="minor"/>
      </rPr>
      <t xml:space="preserve"> </t>
    </r>
  </si>
  <si>
    <t xml:space="preserve">  Require A Contract With Recommendation From Building Administrator</t>
  </si>
  <si>
    <t>INSTRUCTIONAL SUPPLEMENTS</t>
  </si>
  <si>
    <t>Band</t>
  </si>
  <si>
    <t>Intramurals</t>
  </si>
  <si>
    <t>Cheerleading</t>
  </si>
  <si>
    <t xml:space="preserve">ROTC </t>
  </si>
  <si>
    <t>Music &amp; Marching</t>
  </si>
  <si>
    <t xml:space="preserve">Percussion </t>
  </si>
  <si>
    <t>Color Guard  Design</t>
  </si>
  <si>
    <t xml:space="preserve"> Drill Team Coach</t>
  </si>
  <si>
    <t>Color Guard  Camp</t>
  </si>
  <si>
    <t>Middle School</t>
  </si>
  <si>
    <t xml:space="preserve"> Marching Camp &amp;</t>
  </si>
  <si>
    <t>Camp(per week)</t>
  </si>
  <si>
    <t xml:space="preserve">Rehearsal/Comp </t>
  </si>
  <si>
    <t>Football/Basketball</t>
  </si>
  <si>
    <t>Season</t>
  </si>
  <si>
    <t>Announcer/Timekeeper</t>
  </si>
  <si>
    <t>Marching Design</t>
  </si>
  <si>
    <t xml:space="preserve">ELE/MS </t>
  </si>
  <si>
    <t>Basketball</t>
  </si>
  <si>
    <t>Cross Country</t>
  </si>
  <si>
    <t>Soccer/Track</t>
  </si>
  <si>
    <t>Tennis</t>
  </si>
  <si>
    <t>Statistician</t>
  </si>
  <si>
    <t>Soccer &amp; Volleyball</t>
  </si>
  <si>
    <t>Jr. Varsity</t>
  </si>
  <si>
    <t>Elementary Coach</t>
  </si>
  <si>
    <t>Percussion Camp</t>
  </si>
  <si>
    <t>Special Olympics</t>
  </si>
  <si>
    <t>Wrestling</t>
  </si>
  <si>
    <t>Bowling Coach</t>
  </si>
  <si>
    <t>Freshman</t>
  </si>
  <si>
    <t xml:space="preserve">Color Guard </t>
  </si>
  <si>
    <t>Baseball/Softball</t>
  </si>
  <si>
    <t>Golf Coach</t>
  </si>
  <si>
    <t>MS Football</t>
  </si>
  <si>
    <t>Rehearsal/Comp</t>
  </si>
  <si>
    <t>Football</t>
  </si>
  <si>
    <t>ROTC Rifle Team</t>
  </si>
  <si>
    <t>Varsity</t>
  </si>
  <si>
    <t>MS Coordinator</t>
  </si>
  <si>
    <t>MS Coach</t>
  </si>
  <si>
    <t>All Sports Coord.</t>
  </si>
  <si>
    <t>Girls Varsity Basketball</t>
  </si>
  <si>
    <t xml:space="preserve">Band </t>
  </si>
  <si>
    <t xml:space="preserve"> Band </t>
  </si>
  <si>
    <t>Choir/Arts</t>
  </si>
  <si>
    <t xml:space="preserve"> Band Director</t>
  </si>
  <si>
    <t>Freshman Coach</t>
  </si>
  <si>
    <t>Rifle Team</t>
  </si>
  <si>
    <t>HS/MS Asst. Director</t>
  </si>
  <si>
    <t>Marching</t>
  </si>
  <si>
    <t>Alignment</t>
  </si>
  <si>
    <t>Asst. Varsity Coach</t>
  </si>
  <si>
    <t xml:space="preserve">Concession </t>
  </si>
  <si>
    <t>Asst. Director</t>
  </si>
  <si>
    <t>Play/Musical</t>
  </si>
  <si>
    <t>Production Director</t>
  </si>
  <si>
    <t>Asst. Student</t>
  </si>
  <si>
    <t>Basketball/Football</t>
  </si>
  <si>
    <t>Athletic Trainer</t>
  </si>
  <si>
    <t>Activities Coord.</t>
  </si>
  <si>
    <t>Asst. Head Coach</t>
  </si>
  <si>
    <t>Marching  Director</t>
  </si>
  <si>
    <t>Sports Facilitator</t>
  </si>
  <si>
    <t>CO/EXTRA CURRICULOR SUPPLEMENTS</t>
  </si>
  <si>
    <t>Table of Contents</t>
  </si>
  <si>
    <t>TAB</t>
  </si>
  <si>
    <t>Administrative Annual Salary Schedule</t>
  </si>
  <si>
    <t xml:space="preserve">Certified Teachers Annual Salary &amp; Substitute Teachers Salary Schedule </t>
  </si>
  <si>
    <t>Classified Support Personnel  Daily Rate Salary Schedule &amp; Certified Support Indexes</t>
  </si>
  <si>
    <t>Classified Multi-Media, IA’s, Admin &amp; Clerical Asst. Daily Rate Salary Schedule</t>
  </si>
  <si>
    <t>Classified Maintenance, Custodial, Technology, &amp; Accounting Hourly Rate Salary Schedule</t>
  </si>
  <si>
    <t>Classified Food Services Hourly Rate Salary Schedule</t>
  </si>
  <si>
    <t>Classified Transportation, Mechanic, &amp; Health Services Hourly Rate Salary Schedule</t>
  </si>
  <si>
    <t>Summer School, Extended School Services, &amp; Supplemental Hourly Rate Salary Schedule</t>
  </si>
  <si>
    <t>Instructional Supplement Salary Schedule</t>
  </si>
  <si>
    <t>Co/Extra-Curricular Supplemental Salary Schedule</t>
  </si>
  <si>
    <t xml:space="preserve">CERTIFIED TEACHERS AND SUBSTITUTES </t>
  </si>
  <si>
    <t>Weightlifting Coord Girls</t>
  </si>
  <si>
    <t>Weightlifting Coord Boys</t>
  </si>
  <si>
    <t>*Driver trainers will receive $2.10 more per hour</t>
  </si>
  <si>
    <t>Salary Schedules</t>
  </si>
  <si>
    <t>Swin/Dive Volleyball</t>
  </si>
  <si>
    <t>Swim/Dive Volleyball</t>
  </si>
  <si>
    <t xml:space="preserve">Wrestling </t>
  </si>
  <si>
    <t>FBLA</t>
  </si>
  <si>
    <t>Social Media Specialist</t>
  </si>
  <si>
    <t>SPED Staff</t>
  </si>
  <si>
    <t>EBD/FMD/MMD</t>
  </si>
  <si>
    <t>District Safety Coordinator</t>
  </si>
  <si>
    <t>eSports Asst. Coach</t>
  </si>
  <si>
    <t>eSports Head Coach</t>
  </si>
  <si>
    <t xml:space="preserve">                               Band, Basketball, Baseball, Cheerleading, Football, Soccer, Swim/Diving, Track, ROTC, Cross-Country, Choir/Play Production, Tennis, Volleyball, Special Olympics, Athletic Training, &amp; Wrestling</t>
  </si>
  <si>
    <t xml:space="preserve">CLC - Summer </t>
  </si>
  <si>
    <t>CLC - SUMMER</t>
  </si>
  <si>
    <t>Campus</t>
  </si>
  <si>
    <t>Executive</t>
  </si>
  <si>
    <t>Certfied</t>
  </si>
  <si>
    <t>235 Days</t>
  </si>
  <si>
    <t xml:space="preserve">EDD and PHD </t>
  </si>
  <si>
    <t>27+</t>
  </si>
  <si>
    <t xml:space="preserve"> </t>
  </si>
  <si>
    <t xml:space="preserve"> RANK</t>
  </si>
  <si>
    <t xml:space="preserve">IV </t>
  </si>
  <si>
    <t>IA - 1</t>
  </si>
  <si>
    <t>Multi Media</t>
  </si>
  <si>
    <t>AA or 60+ Hrs</t>
  </si>
  <si>
    <t>Lead Mech</t>
  </si>
  <si>
    <t>DW Main/Cust Supv</t>
  </si>
  <si>
    <t xml:space="preserve">                        CLASSIFIED TRANSPORTATION /HEALTH SERVICES/DW MainCustSupv</t>
  </si>
  <si>
    <t>CLASSIFIED  INSTRUCTIONAL, ADMIN, &amp; CLERICAL ASSISTANTS</t>
  </si>
  <si>
    <t>after 7-1-22</t>
  </si>
  <si>
    <t xml:space="preserve">CLC Activity Leader </t>
  </si>
  <si>
    <t>CLC Asst Coord</t>
  </si>
  <si>
    <t>$1,000-$8,500*</t>
  </si>
  <si>
    <t xml:space="preserve">      2022 - 2023</t>
  </si>
  <si>
    <t>Substitute Teachers</t>
  </si>
  <si>
    <t xml:space="preserve">*2021-2022 </t>
  </si>
  <si>
    <t>30.00*</t>
  </si>
  <si>
    <t>50.00*</t>
  </si>
  <si>
    <t>*2021-2022</t>
  </si>
  <si>
    <t xml:space="preserve"> Classified Daily Supplement 2 period of more period coverage for 2022-2023</t>
  </si>
  <si>
    <t>$1,000-$9,000*</t>
  </si>
  <si>
    <t xml:space="preserve">CLASSIFIED SUPPORT PERSONNEL, FRYSC, and CHILD CARE </t>
  </si>
  <si>
    <t>Salary Schedule</t>
  </si>
  <si>
    <t>Classified CLC</t>
  </si>
  <si>
    <t>Activity Leader</t>
  </si>
  <si>
    <t>Asst CLC Coordinator</t>
  </si>
  <si>
    <t>HS AP</t>
  </si>
  <si>
    <t>before7-1-22</t>
  </si>
  <si>
    <t>Exp</t>
  </si>
  <si>
    <t>MS AP / HS</t>
  </si>
  <si>
    <t>RN</t>
  </si>
  <si>
    <r>
      <t xml:space="preserve">Note: </t>
    </r>
    <r>
      <rPr>
        <b/>
        <sz val="11"/>
        <color rgb="FFFF0000"/>
        <rFont val="Calibri"/>
        <family val="2"/>
        <scheme val="minor"/>
      </rPr>
      <t>Red = current</t>
    </r>
    <r>
      <rPr>
        <b/>
        <sz val="11"/>
        <color theme="1"/>
        <rFont val="Calibri"/>
        <family val="2"/>
        <scheme val="minor"/>
      </rPr>
      <t xml:space="preserve">   </t>
    </r>
    <r>
      <rPr>
        <b/>
        <sz val="11"/>
        <color theme="9"/>
        <rFont val="Calibri"/>
        <family val="2"/>
        <scheme val="minor"/>
      </rPr>
      <t>Green = proposed</t>
    </r>
  </si>
  <si>
    <t>Exempt</t>
  </si>
  <si>
    <t>185 Days</t>
  </si>
  <si>
    <t>BSN/RN Sub Nurse</t>
  </si>
  <si>
    <t>Note: RN/LPN sub</t>
  </si>
  <si>
    <t xml:space="preserve">based on page 7 </t>
  </si>
  <si>
    <t>hourly rates/exp</t>
  </si>
  <si>
    <t>KTRS after 7/1/22</t>
  </si>
  <si>
    <t xml:space="preserve">Care </t>
  </si>
  <si>
    <t xml:space="preserve">LPN </t>
  </si>
  <si>
    <t>Approved:  September 22, 2022</t>
  </si>
  <si>
    <t xml:space="preserve"> RN-BSN</t>
  </si>
  <si>
    <t xml:space="preserve">Mentoring, </t>
  </si>
  <si>
    <t>Coach (Cert)</t>
  </si>
  <si>
    <t>Community and Family Engagement/Covington Partners</t>
  </si>
  <si>
    <t>Salaried Positions - Daily Rates (Grant Funded)</t>
  </si>
  <si>
    <t>CLC Operations Coordinator (235)</t>
  </si>
  <si>
    <t>CLC Coordinator (220)</t>
  </si>
  <si>
    <t>CLC Coordinator - Daily Rate</t>
  </si>
  <si>
    <t>OST Teacher</t>
  </si>
  <si>
    <t>OST Activity Leader</t>
  </si>
  <si>
    <t>Fitness Coach</t>
  </si>
  <si>
    <t xml:space="preserve">Student Worker </t>
  </si>
  <si>
    <t>$40/hour</t>
  </si>
  <si>
    <t>$20/hour</t>
  </si>
  <si>
    <t>$15/hour</t>
  </si>
  <si>
    <t>Years Experience</t>
  </si>
  <si>
    <t>Approved: November 3, 2022 (Page 11)</t>
  </si>
  <si>
    <t>187-235 days</t>
  </si>
  <si>
    <t>Substitute Teachers - $40.00 hour</t>
  </si>
  <si>
    <t>Equity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</si>
</sst>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6" formatCode="&quot;$&quot;#,##0_);[Red]\(&quot;$&quot;#,##0\)"/>
    <numFmt numFmtId="8" formatCode="&quot;$&quot;#,##0.00_);[Red]\(&quot;$&quot;#,##0.00\)"/>
    <numFmt numFmtId="42" formatCode="_(&quot;$&quot;* #,##0_);_(&quot;$&quot;* \(#,##0\);_(&quot;$&quot;* &quot;-&quot;_);_(@_)"/>
    <numFmt numFmtId="44" formatCode="_(&quot;$&quot;* #,##0.00_);_(&quot;$&quot;* \(#,##0.00\);_(&quot;$&quot;* &quot;-&quot;??_);_(@_)"/>
    <numFmt numFmtId="164" formatCode="#,##0;[Red]#,##0"/>
    <numFmt numFmtId="165" formatCode="&quot;$&quot;#,##0;[Red]&quot;$&quot;#,##0"/>
    <numFmt numFmtId="166" formatCode="&quot;$&quot;#,##0.00"/>
    <numFmt numFmtId="167" formatCode="&quot;$&quot;#,##0.00;[Red]&quot;$&quot;#,##0.00"/>
    <numFmt numFmtId="168" formatCode="\4\ \-\ \9"/>
    <numFmt numFmtId="169" formatCode="&quot;$&quot;0"/>
    <numFmt numFmtId="170" formatCode="&quot;$&quot;00,000"/>
  </numFmts>
  <fonts count="46" x14ac:knownFonts="1">
    <font>
      <sz val="11"/>
      <color theme="1"/>
      <name val="Calibri"/>
      <family val="2"/>
      <scheme val="minor"/>
    </font>
    <font>
      <b/>
      <sz val="11"/>
      <color theme="1"/>
      <name val="Calibri"/>
      <family val="2"/>
      <scheme val="minor"/>
    </font>
    <font>
      <sz val="11"/>
      <name val="Calisto MT"/>
      <family val="1"/>
    </font>
    <font>
      <sz val="11"/>
      <color theme="1"/>
      <name val="Calisto MT"/>
      <family val="1"/>
    </font>
    <font>
      <sz val="11"/>
      <color theme="1"/>
      <name val="Calibri Light"/>
      <family val="1"/>
      <scheme val="major"/>
    </font>
    <font>
      <sz val="10"/>
      <name val="Calisto MT"/>
      <family val="1"/>
    </font>
    <font>
      <b/>
      <sz val="12"/>
      <name val="Calisto MT"/>
      <family val="1"/>
    </font>
    <font>
      <sz val="12"/>
      <name val="Calisto MT"/>
      <family val="1"/>
    </font>
    <font>
      <sz val="8"/>
      <name val="Calisto MT"/>
      <family val="1"/>
    </font>
    <font>
      <sz val="11"/>
      <name val="Calibri"/>
      <family val="2"/>
      <scheme val="minor"/>
    </font>
    <font>
      <sz val="9"/>
      <color theme="1"/>
      <name val="Calibri"/>
      <family val="2"/>
      <scheme val="minor"/>
    </font>
    <font>
      <sz val="10"/>
      <color theme="1"/>
      <name val="Calibri"/>
      <family val="2"/>
      <scheme val="minor"/>
    </font>
    <font>
      <sz val="10"/>
      <name val="Calibri"/>
      <family val="2"/>
      <scheme val="minor"/>
    </font>
    <font>
      <b/>
      <sz val="10"/>
      <color theme="1"/>
      <name val="Calibri"/>
      <family val="2"/>
      <scheme val="minor"/>
    </font>
    <font>
      <b/>
      <sz val="10"/>
      <name val="Calibri"/>
      <family val="2"/>
      <scheme val="minor"/>
    </font>
    <font>
      <b/>
      <sz val="12"/>
      <name val="Calibri"/>
      <family val="2"/>
      <scheme val="minor"/>
    </font>
    <font>
      <b/>
      <sz val="11"/>
      <name val="Calibri"/>
      <family val="2"/>
      <scheme val="minor"/>
    </font>
    <font>
      <b/>
      <sz val="9"/>
      <color theme="1"/>
      <name val="Calibri"/>
      <family val="2"/>
      <scheme val="minor"/>
    </font>
    <font>
      <b/>
      <sz val="8"/>
      <name val="Calibri"/>
      <family val="2"/>
      <scheme val="minor"/>
    </font>
    <font>
      <b/>
      <sz val="12"/>
      <color theme="1"/>
      <name val="Calibri"/>
      <family val="2"/>
      <scheme val="minor"/>
    </font>
    <font>
      <sz val="12"/>
      <name val="Calibri"/>
      <family val="2"/>
      <scheme val="minor"/>
    </font>
    <font>
      <sz val="8"/>
      <color theme="1"/>
      <name val="Calibri"/>
      <family val="2"/>
      <scheme val="minor"/>
    </font>
    <font>
      <b/>
      <sz val="8"/>
      <color theme="1"/>
      <name val="Calibri"/>
      <family val="2"/>
      <scheme val="minor"/>
    </font>
    <font>
      <b/>
      <sz val="14"/>
      <color theme="1"/>
      <name val="Calibri"/>
      <family val="2"/>
      <scheme val="minor"/>
    </font>
    <font>
      <b/>
      <sz val="16"/>
      <color theme="1"/>
      <name val="Calibri"/>
      <family val="2"/>
      <scheme val="minor"/>
    </font>
    <font>
      <sz val="12"/>
      <color theme="1"/>
      <name val="Calibri"/>
      <family val="2"/>
      <scheme val="minor"/>
    </font>
    <font>
      <sz val="16"/>
      <color theme="1"/>
      <name val="Calibri"/>
      <family val="2"/>
      <scheme val="minor"/>
    </font>
    <font>
      <sz val="8"/>
      <name val="Calibri"/>
      <family val="2"/>
      <scheme val="minor"/>
    </font>
    <font>
      <b/>
      <sz val="9"/>
      <name val="Calibri"/>
      <family val="2"/>
      <scheme val="minor"/>
    </font>
    <font>
      <sz val="9"/>
      <name val="Calibri"/>
      <family val="2"/>
      <scheme val="minor"/>
    </font>
    <font>
      <b/>
      <sz val="14"/>
      <name val="Calibri"/>
      <family val="2"/>
      <scheme val="minor"/>
    </font>
    <font>
      <b/>
      <sz val="16"/>
      <color rgb="FF000000"/>
      <name val="Calibri"/>
      <family val="2"/>
      <scheme val="minor"/>
    </font>
    <font>
      <b/>
      <sz val="14"/>
      <color rgb="FF000000"/>
      <name val="Calibri"/>
      <family val="2"/>
      <scheme val="minor"/>
    </font>
    <font>
      <b/>
      <sz val="11"/>
      <color rgb="FF000000"/>
      <name val="Calibri"/>
      <family val="2"/>
      <scheme val="minor"/>
    </font>
    <font>
      <b/>
      <sz val="18"/>
      <color theme="1"/>
      <name val="Calibri"/>
      <family val="2"/>
      <scheme val="minor"/>
    </font>
    <font>
      <b/>
      <sz val="48"/>
      <color theme="1"/>
      <name val="Calibri"/>
      <family val="2"/>
      <scheme val="minor"/>
    </font>
    <font>
      <sz val="11"/>
      <color rgb="FF000000"/>
      <name val="Calibri"/>
      <family val="2"/>
      <scheme val="minor"/>
    </font>
    <font>
      <b/>
      <sz val="11"/>
      <color theme="1"/>
      <name val="Calisto MT"/>
      <family val="1"/>
    </font>
    <font>
      <b/>
      <sz val="11"/>
      <color theme="1"/>
      <name val="Calibri Light"/>
      <family val="1"/>
      <scheme val="major"/>
    </font>
    <font>
      <b/>
      <sz val="11"/>
      <color theme="1"/>
      <name val="Calibri"/>
      <family val="2"/>
    </font>
    <font>
      <sz val="48"/>
      <color theme="1"/>
      <name val="Calibri"/>
      <family val="2"/>
      <scheme val="minor"/>
    </font>
    <font>
      <b/>
      <sz val="11"/>
      <color rgb="FFFF0000"/>
      <name val="Calibri"/>
      <family val="2"/>
      <scheme val="minor"/>
    </font>
    <font>
      <b/>
      <sz val="11"/>
      <color theme="9"/>
      <name val="Calibri"/>
      <family val="2"/>
      <scheme val="minor"/>
    </font>
    <font>
      <sz val="11"/>
      <color theme="1"/>
      <name val="Calibri"/>
      <family val="2"/>
      <scheme val="minor"/>
    </font>
    <font>
      <sz val="11"/>
      <color theme="9"/>
      <name val="Calibri"/>
      <family val="2"/>
      <scheme val="minor"/>
    </font>
    <font>
      <b/>
      <sz val="12"/>
      <color theme="9"/>
      <name val="Calibri"/>
      <family val="2"/>
      <scheme val="minor"/>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9" tint="0.39997558519241921"/>
        <bgColor indexed="64"/>
      </patternFill>
    </fill>
    <fill>
      <patternFill patternType="solid">
        <fgColor rgb="FFFF0000"/>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bottom/>
      <diagonal/>
    </border>
    <border>
      <left/>
      <right/>
      <top style="thin">
        <color indexed="64"/>
      </top>
      <bottom/>
      <diagonal/>
    </border>
    <border>
      <left/>
      <right/>
      <top/>
      <bottom style="thin">
        <color indexed="64"/>
      </bottom>
      <diagonal/>
    </border>
    <border>
      <left style="thin">
        <color indexed="64"/>
      </left>
      <right/>
      <top/>
      <bottom/>
      <diagonal/>
    </border>
    <border>
      <left/>
      <right style="thin">
        <color indexed="64"/>
      </right>
      <top/>
      <bottom/>
      <diagonal/>
    </border>
    <border>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style="thin">
        <color indexed="64"/>
      </right>
      <top/>
      <bottom/>
      <diagonal/>
    </border>
    <border>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s>
  <cellStyleXfs count="4">
    <xf numFmtId="0" fontId="0" fillId="0" borderId="0"/>
    <xf numFmtId="0" fontId="36" fillId="0" borderId="0"/>
    <xf numFmtId="44" fontId="36" fillId="0" borderId="0" applyFont="0" applyFill="0" applyBorder="0" applyAlignment="0" applyProtection="0"/>
    <xf numFmtId="44" fontId="43" fillId="0" borderId="0" applyFont="0" applyFill="0" applyBorder="0" applyAlignment="0" applyProtection="0"/>
  </cellStyleXfs>
  <cellXfs count="492">
    <xf numFmtId="0" fontId="0" fillId="0" borderId="0" xfId="0"/>
    <xf numFmtId="0" fontId="4" fillId="0" borderId="0" xfId="0" applyFont="1" applyBorder="1"/>
    <xf numFmtId="0" fontId="1" fillId="0" borderId="10" xfId="0" applyFont="1" applyBorder="1" applyAlignment="1">
      <alignment horizontal="center"/>
    </xf>
    <xf numFmtId="0" fontId="1" fillId="0" borderId="14" xfId="0" applyFont="1" applyBorder="1" applyAlignment="1">
      <alignment horizontal="center"/>
    </xf>
    <xf numFmtId="0" fontId="11" fillId="2" borderId="14" xfId="0" applyFont="1" applyFill="1" applyBorder="1"/>
    <xf numFmtId="0" fontId="11" fillId="2" borderId="8" xfId="0" applyFont="1" applyFill="1" applyBorder="1" applyAlignment="1">
      <alignment horizontal="center"/>
    </xf>
    <xf numFmtId="3" fontId="12" fillId="2" borderId="6" xfId="0" applyNumberFormat="1" applyFont="1" applyFill="1" applyBorder="1" applyAlignment="1">
      <alignment horizontal="center"/>
    </xf>
    <xf numFmtId="0" fontId="11" fillId="0" borderId="1" xfId="0" applyFont="1" applyBorder="1" applyAlignment="1">
      <alignment horizontal="center"/>
    </xf>
    <xf numFmtId="3" fontId="12" fillId="2" borderId="16" xfId="0" applyNumberFormat="1" applyFont="1" applyFill="1" applyBorder="1" applyAlignment="1">
      <alignment horizontal="center"/>
    </xf>
    <xf numFmtId="0" fontId="13" fillId="3" borderId="17" xfId="0" applyFont="1" applyFill="1" applyBorder="1" applyAlignment="1">
      <alignment horizontal="center"/>
    </xf>
    <xf numFmtId="0" fontId="14" fillId="3" borderId="6" xfId="0" applyFont="1" applyFill="1" applyBorder="1" applyAlignment="1">
      <alignment horizontal="center"/>
    </xf>
    <xf numFmtId="164" fontId="14" fillId="3" borderId="1" xfId="0" applyNumberFormat="1" applyFont="1" applyFill="1" applyBorder="1" applyAlignment="1">
      <alignment horizontal="center"/>
    </xf>
    <xf numFmtId="0" fontId="13" fillId="3" borderId="18" xfId="0" applyFont="1" applyFill="1" applyBorder="1" applyAlignment="1">
      <alignment horizontal="center"/>
    </xf>
    <xf numFmtId="0" fontId="15" fillId="2" borderId="14" xfId="0" applyFont="1" applyFill="1" applyBorder="1" applyAlignment="1">
      <alignment horizontal="center"/>
    </xf>
    <xf numFmtId="0" fontId="15" fillId="2" borderId="14" xfId="0" applyNumberFormat="1" applyFont="1" applyFill="1" applyBorder="1" applyAlignment="1">
      <alignment horizontal="center"/>
    </xf>
    <xf numFmtId="0" fontId="16" fillId="2" borderId="11" xfId="0" applyFont="1" applyFill="1" applyBorder="1" applyAlignment="1">
      <alignment horizontal="center"/>
    </xf>
    <xf numFmtId="3" fontId="16" fillId="2" borderId="12" xfId="0" applyNumberFormat="1" applyFont="1" applyFill="1" applyBorder="1" applyAlignment="1">
      <alignment horizontal="center"/>
    </xf>
    <xf numFmtId="4" fontId="16" fillId="2" borderId="12" xfId="0" applyNumberFormat="1" applyFont="1" applyFill="1" applyBorder="1" applyAlignment="1">
      <alignment horizontal="center"/>
    </xf>
    <xf numFmtId="0" fontId="1" fillId="2" borderId="13" xfId="0" applyFont="1" applyFill="1" applyBorder="1" applyAlignment="1">
      <alignment horizontal="center"/>
    </xf>
    <xf numFmtId="0" fontId="16" fillId="2" borderId="5" xfId="0" applyFont="1" applyFill="1" applyBorder="1" applyAlignment="1">
      <alignment horizontal="center"/>
    </xf>
    <xf numFmtId="3" fontId="16" fillId="2" borderId="6" xfId="0" applyNumberFormat="1" applyFont="1" applyFill="1" applyBorder="1" applyAlignment="1">
      <alignment horizontal="center"/>
    </xf>
    <xf numFmtId="4" fontId="16" fillId="2" borderId="6" xfId="0" applyNumberFormat="1" applyFont="1" applyFill="1" applyBorder="1" applyAlignment="1">
      <alignment horizontal="center"/>
    </xf>
    <xf numFmtId="0" fontId="1" fillId="0" borderId="0" xfId="0" applyFont="1" applyBorder="1" applyAlignment="1">
      <alignment horizontal="center"/>
    </xf>
    <xf numFmtId="0" fontId="1" fillId="2" borderId="6" xfId="0" applyFont="1" applyFill="1" applyBorder="1" applyAlignment="1">
      <alignment horizontal="center"/>
    </xf>
    <xf numFmtId="0" fontId="1" fillId="2" borderId="15" xfId="0" applyFont="1" applyFill="1" applyBorder="1" applyAlignment="1">
      <alignment horizontal="center"/>
    </xf>
    <xf numFmtId="0" fontId="0" fillId="0" borderId="0" xfId="0" applyBorder="1"/>
    <xf numFmtId="0" fontId="4" fillId="3" borderId="25" xfId="0" applyFont="1" applyFill="1" applyBorder="1"/>
    <xf numFmtId="0" fontId="3" fillId="3" borderId="26" xfId="0" applyFont="1" applyFill="1" applyBorder="1"/>
    <xf numFmtId="0" fontId="3" fillId="2" borderId="28" xfId="0" applyFont="1" applyFill="1" applyBorder="1"/>
    <xf numFmtId="0" fontId="4" fillId="2" borderId="28" xfId="0" applyFont="1" applyFill="1" applyBorder="1"/>
    <xf numFmtId="0" fontId="3" fillId="2" borderId="0" xfId="0" applyFont="1" applyFill="1" applyBorder="1"/>
    <xf numFmtId="0" fontId="4" fillId="2" borderId="0" xfId="0" applyFont="1" applyFill="1" applyBorder="1"/>
    <xf numFmtId="0" fontId="4" fillId="0" borderId="28" xfId="0" applyFont="1" applyBorder="1"/>
    <xf numFmtId="0" fontId="1" fillId="0" borderId="1" xfId="0" applyFont="1" applyBorder="1" applyAlignment="1">
      <alignment horizontal="center"/>
    </xf>
    <xf numFmtId="0" fontId="1" fillId="2" borderId="1" xfId="0" applyFont="1" applyFill="1" applyBorder="1" applyAlignment="1">
      <alignment horizontal="center"/>
    </xf>
    <xf numFmtId="0" fontId="1" fillId="3" borderId="3" xfId="0" applyFont="1" applyFill="1" applyBorder="1"/>
    <xf numFmtId="0" fontId="0" fillId="2" borderId="1" xfId="0" applyFont="1" applyFill="1" applyBorder="1" applyAlignment="1">
      <alignment horizontal="center"/>
    </xf>
    <xf numFmtId="0" fontId="21" fillId="0" borderId="9" xfId="0" applyFont="1" applyBorder="1"/>
    <xf numFmtId="0" fontId="0" fillId="2" borderId="1" xfId="0" applyFont="1" applyFill="1" applyBorder="1"/>
    <xf numFmtId="0" fontId="21" fillId="2" borderId="1" xfId="0" applyFont="1" applyFill="1" applyBorder="1"/>
    <xf numFmtId="165" fontId="9" fillId="2" borderId="33" xfId="0" applyNumberFormat="1" applyFont="1" applyFill="1" applyBorder="1" applyAlignment="1">
      <alignment horizontal="center"/>
    </xf>
    <xf numFmtId="166" fontId="0" fillId="2" borderId="18" xfId="0" applyNumberFormat="1" applyFont="1" applyFill="1" applyBorder="1"/>
    <xf numFmtId="0" fontId="23" fillId="0" borderId="0" xfId="0" applyFont="1" applyAlignment="1">
      <alignment horizontal="center"/>
    </xf>
    <xf numFmtId="0" fontId="24" fillId="0" borderId="34" xfId="0" applyFont="1" applyBorder="1" applyAlignment="1">
      <alignment horizontal="center"/>
    </xf>
    <xf numFmtId="0" fontId="24" fillId="0" borderId="35" xfId="0" applyFont="1" applyBorder="1" applyAlignment="1">
      <alignment horizontal="center"/>
    </xf>
    <xf numFmtId="0" fontId="24" fillId="0" borderId="13" xfId="0" applyFont="1" applyBorder="1" applyAlignment="1">
      <alignment horizontal="center"/>
    </xf>
    <xf numFmtId="0" fontId="24" fillId="0" borderId="29" xfId="0" applyFont="1" applyBorder="1" applyAlignment="1">
      <alignment horizontal="center"/>
    </xf>
    <xf numFmtId="0" fontId="24" fillId="0" borderId="30" xfId="0" applyFont="1" applyBorder="1" applyAlignment="1">
      <alignment horizontal="center"/>
    </xf>
    <xf numFmtId="0" fontId="24" fillId="0" borderId="31" xfId="0" applyFont="1" applyBorder="1" applyAlignment="1">
      <alignment horizontal="center"/>
    </xf>
    <xf numFmtId="0" fontId="1" fillId="0" borderId="34" xfId="0" applyFont="1" applyBorder="1" applyAlignment="1">
      <alignment horizontal="center"/>
    </xf>
    <xf numFmtId="0" fontId="1" fillId="0" borderId="29" xfId="0" applyFont="1" applyBorder="1" applyAlignment="1">
      <alignment horizontal="center"/>
    </xf>
    <xf numFmtId="0" fontId="1" fillId="0" borderId="35" xfId="0" applyFont="1" applyBorder="1" applyAlignment="1">
      <alignment horizontal="center"/>
    </xf>
    <xf numFmtId="0" fontId="1" fillId="0" borderId="13" xfId="0" applyFont="1" applyBorder="1" applyAlignment="1">
      <alignment horizontal="center"/>
    </xf>
    <xf numFmtId="0" fontId="1" fillId="0" borderId="30" xfId="0" applyFont="1" applyBorder="1" applyAlignment="1">
      <alignment horizontal="center"/>
    </xf>
    <xf numFmtId="0" fontId="1" fillId="0" borderId="31" xfId="0" applyFont="1" applyBorder="1" applyAlignment="1">
      <alignment horizontal="center"/>
    </xf>
    <xf numFmtId="0" fontId="6" fillId="2" borderId="0" xfId="0" applyFont="1" applyFill="1" applyBorder="1" applyAlignment="1">
      <alignment horizontal="center"/>
    </xf>
    <xf numFmtId="164" fontId="5" fillId="2" borderId="0" xfId="0" applyNumberFormat="1" applyFont="1" applyFill="1" applyBorder="1" applyAlignment="1">
      <alignment horizontal="center"/>
    </xf>
    <xf numFmtId="3" fontId="7" fillId="2" borderId="0" xfId="0" applyNumberFormat="1" applyFont="1" applyFill="1" applyBorder="1" applyAlignment="1">
      <alignment horizontal="center"/>
    </xf>
    <xf numFmtId="3" fontId="6" fillId="2" borderId="0" xfId="0" applyNumberFormat="1" applyFont="1" applyFill="1" applyBorder="1" applyAlignment="1">
      <alignment horizontal="center"/>
    </xf>
    <xf numFmtId="0" fontId="2" fillId="2" borderId="0" xfId="0" applyFont="1" applyFill="1" applyBorder="1"/>
    <xf numFmtId="3" fontId="8" fillId="2" borderId="0" xfId="0" applyNumberFormat="1" applyFont="1" applyFill="1" applyBorder="1" applyAlignment="1">
      <alignment horizontal="center"/>
    </xf>
    <xf numFmtId="0" fontId="27" fillId="2" borderId="5" xfId="0" applyFont="1" applyFill="1" applyBorder="1" applyAlignment="1">
      <alignment horizontal="center"/>
    </xf>
    <xf numFmtId="4" fontId="27" fillId="2" borderId="6" xfId="0" applyNumberFormat="1" applyFont="1" applyFill="1" applyBorder="1" applyAlignment="1">
      <alignment horizontal="center"/>
    </xf>
    <xf numFmtId="0" fontId="21" fillId="0" borderId="0" xfId="0" applyFont="1" applyBorder="1" applyAlignment="1">
      <alignment horizontal="center"/>
    </xf>
    <xf numFmtId="0" fontId="21" fillId="0" borderId="16" xfId="0" applyFont="1" applyBorder="1" applyAlignment="1">
      <alignment horizontal="center"/>
    </xf>
    <xf numFmtId="0" fontId="0" fillId="2" borderId="14" xfId="0" applyFont="1" applyFill="1" applyBorder="1"/>
    <xf numFmtId="0" fontId="0" fillId="0" borderId="1" xfId="0" applyFont="1" applyBorder="1"/>
    <xf numFmtId="164" fontId="14" fillId="2" borderId="1" xfId="0" applyNumberFormat="1" applyFont="1" applyFill="1" applyBorder="1" applyAlignment="1">
      <alignment horizontal="right"/>
    </xf>
    <xf numFmtId="0" fontId="0" fillId="2" borderId="18" xfId="0" applyFont="1" applyFill="1" applyBorder="1"/>
    <xf numFmtId="164" fontId="14" fillId="2" borderId="1" xfId="0" applyNumberFormat="1" applyFont="1" applyFill="1" applyBorder="1" applyAlignment="1">
      <alignment horizontal="center"/>
    </xf>
    <xf numFmtId="0" fontId="12" fillId="2" borderId="1" xfId="0" applyNumberFormat="1" applyFont="1" applyFill="1" applyBorder="1" applyAlignment="1">
      <alignment horizontal="center"/>
    </xf>
    <xf numFmtId="0" fontId="11" fillId="0" borderId="1" xfId="0" applyNumberFormat="1" applyFont="1" applyBorder="1" applyAlignment="1">
      <alignment horizontal="center"/>
    </xf>
    <xf numFmtId="0" fontId="15" fillId="2" borderId="22" xfId="0" applyFont="1" applyFill="1" applyBorder="1" applyAlignment="1">
      <alignment horizontal="center"/>
    </xf>
    <xf numFmtId="0" fontId="0" fillId="0" borderId="34" xfId="0" applyBorder="1"/>
    <xf numFmtId="0" fontId="0" fillId="0" borderId="35" xfId="0" applyBorder="1" applyAlignment="1">
      <alignment horizontal="center"/>
    </xf>
    <xf numFmtId="0" fontId="0" fillId="0" borderId="13" xfId="0" applyBorder="1" applyAlignment="1">
      <alignment horizontal="center"/>
    </xf>
    <xf numFmtId="0" fontId="0" fillId="0" borderId="29" xfId="0" applyBorder="1"/>
    <xf numFmtId="0" fontId="0" fillId="0" borderId="30" xfId="0" applyBorder="1" applyAlignment="1">
      <alignment horizontal="center"/>
    </xf>
    <xf numFmtId="0" fontId="0" fillId="0" borderId="31" xfId="0" applyBorder="1" applyAlignment="1">
      <alignment horizontal="center"/>
    </xf>
    <xf numFmtId="0" fontId="1" fillId="0" borderId="34" xfId="0" applyFont="1" applyBorder="1"/>
    <xf numFmtId="0" fontId="0" fillId="0" borderId="35" xfId="0" applyBorder="1"/>
    <xf numFmtId="0" fontId="0" fillId="0" borderId="13" xfId="0" applyBorder="1"/>
    <xf numFmtId="0" fontId="27" fillId="2" borderId="2" xfId="0" applyFont="1" applyFill="1" applyBorder="1" applyAlignment="1">
      <alignment horizontal="center"/>
    </xf>
    <xf numFmtId="164" fontId="12" fillId="2" borderId="1" xfId="0" applyNumberFormat="1" applyFont="1" applyFill="1" applyBorder="1" applyAlignment="1">
      <alignment horizontal="center"/>
    </xf>
    <xf numFmtId="0" fontId="9" fillId="2" borderId="1" xfId="0" applyNumberFormat="1" applyFont="1" applyFill="1" applyBorder="1" applyAlignment="1">
      <alignment horizontal="center"/>
    </xf>
    <xf numFmtId="0" fontId="27" fillId="2" borderId="39" xfId="0" applyFont="1" applyFill="1" applyBorder="1" applyAlignment="1">
      <alignment horizontal="center"/>
    </xf>
    <xf numFmtId="164" fontId="14" fillId="3" borderId="18" xfId="0" applyNumberFormat="1" applyFont="1" applyFill="1" applyBorder="1" applyAlignment="1">
      <alignment horizontal="center"/>
    </xf>
    <xf numFmtId="0" fontId="0" fillId="2" borderId="20" xfId="0" applyFont="1" applyFill="1" applyBorder="1"/>
    <xf numFmtId="0" fontId="0" fillId="2" borderId="21" xfId="0" applyFont="1" applyFill="1" applyBorder="1"/>
    <xf numFmtId="0" fontId="23" fillId="0" borderId="0" xfId="0" applyFont="1" applyBorder="1" applyAlignment="1">
      <alignment horizontal="center"/>
    </xf>
    <xf numFmtId="0" fontId="0" fillId="0" borderId="31" xfId="0" applyBorder="1"/>
    <xf numFmtId="0" fontId="0" fillId="0" borderId="30" xfId="0" applyBorder="1"/>
    <xf numFmtId="0" fontId="1" fillId="0" borderId="35" xfId="0" applyFont="1" applyBorder="1"/>
    <xf numFmtId="0" fontId="1" fillId="0" borderId="30" xfId="0" applyFont="1" applyBorder="1"/>
    <xf numFmtId="0" fontId="26" fillId="0" borderId="35" xfId="0" applyFont="1" applyBorder="1"/>
    <xf numFmtId="0" fontId="26" fillId="0" borderId="30" xfId="0" applyFont="1" applyBorder="1"/>
    <xf numFmtId="0" fontId="0" fillId="0" borderId="17" xfId="0" applyFont="1" applyBorder="1" applyAlignment="1">
      <alignment horizontal="center"/>
    </xf>
    <xf numFmtId="0" fontId="21" fillId="0" borderId="1" xfId="0" applyFont="1" applyBorder="1" applyAlignment="1">
      <alignment horizontal="center"/>
    </xf>
    <xf numFmtId="0" fontId="21" fillId="2" borderId="20" xfId="0" applyFont="1" applyFill="1" applyBorder="1"/>
    <xf numFmtId="0" fontId="21" fillId="0" borderId="3" xfId="0" applyFont="1" applyBorder="1" applyAlignment="1">
      <alignment horizontal="center"/>
    </xf>
    <xf numFmtId="0" fontId="21" fillId="0" borderId="6" xfId="0" applyFont="1" applyBorder="1" applyAlignment="1">
      <alignment horizontal="center"/>
    </xf>
    <xf numFmtId="3" fontId="27" fillId="2" borderId="5" xfId="0" applyNumberFormat="1" applyFont="1" applyFill="1" applyBorder="1" applyAlignment="1">
      <alignment horizontal="center"/>
    </xf>
    <xf numFmtId="0" fontId="1" fillId="0" borderId="6" xfId="0" applyFont="1" applyBorder="1" applyAlignment="1">
      <alignment horizontal="center"/>
    </xf>
    <xf numFmtId="3" fontId="16" fillId="2" borderId="5" xfId="0" applyNumberFormat="1" applyFont="1" applyFill="1" applyBorder="1" applyAlignment="1">
      <alignment horizontal="center"/>
    </xf>
    <xf numFmtId="0" fontId="21" fillId="2" borderId="16" xfId="0" applyFont="1" applyFill="1" applyBorder="1" applyAlignment="1">
      <alignment horizontal="center"/>
    </xf>
    <xf numFmtId="0" fontId="11" fillId="2" borderId="44" xfId="0" applyFont="1" applyFill="1" applyBorder="1" applyAlignment="1">
      <alignment horizontal="center"/>
    </xf>
    <xf numFmtId="0" fontId="1" fillId="2" borderId="6" xfId="0" applyFont="1" applyFill="1" applyBorder="1" applyAlignment="1">
      <alignment horizontal="left"/>
    </xf>
    <xf numFmtId="0" fontId="1" fillId="2" borderId="16" xfId="0" applyFont="1" applyFill="1" applyBorder="1" applyAlignment="1">
      <alignment horizontal="center"/>
    </xf>
    <xf numFmtId="0" fontId="11" fillId="2" borderId="36" xfId="0" applyFont="1" applyFill="1" applyBorder="1" applyAlignment="1">
      <alignment horizontal="center"/>
    </xf>
    <xf numFmtId="0" fontId="27" fillId="2" borderId="0" xfId="0" applyFont="1" applyFill="1" applyBorder="1" applyAlignment="1">
      <alignment horizontal="center"/>
    </xf>
    <xf numFmtId="0" fontId="27" fillId="2" borderId="3" xfId="0" applyFont="1" applyFill="1" applyBorder="1" applyAlignment="1">
      <alignment horizontal="center"/>
    </xf>
    <xf numFmtId="0" fontId="27" fillId="2" borderId="6" xfId="0" applyFont="1" applyFill="1" applyBorder="1" applyAlignment="1">
      <alignment horizontal="center"/>
    </xf>
    <xf numFmtId="3" fontId="16" fillId="2" borderId="38" xfId="0" applyNumberFormat="1" applyFont="1" applyFill="1" applyBorder="1" applyAlignment="1">
      <alignment horizontal="center"/>
    </xf>
    <xf numFmtId="0" fontId="11" fillId="2" borderId="9" xfId="0" applyFont="1" applyFill="1" applyBorder="1" applyAlignment="1">
      <alignment horizontal="center"/>
    </xf>
    <xf numFmtId="0" fontId="1" fillId="0" borderId="45" xfId="0" applyFont="1" applyBorder="1" applyAlignment="1">
      <alignment horizontal="center"/>
    </xf>
    <xf numFmtId="0" fontId="1" fillId="0" borderId="32" xfId="0" applyFont="1" applyBorder="1" applyAlignment="1">
      <alignment horizontal="center"/>
    </xf>
    <xf numFmtId="3" fontId="16" fillId="2" borderId="16" xfId="0" applyNumberFormat="1" applyFont="1" applyFill="1" applyBorder="1" applyAlignment="1">
      <alignment horizontal="center"/>
    </xf>
    <xf numFmtId="0" fontId="0" fillId="2" borderId="43" xfId="0" applyFont="1" applyFill="1" applyBorder="1" applyAlignment="1">
      <alignment horizontal="center"/>
    </xf>
    <xf numFmtId="0" fontId="0" fillId="2" borderId="32" xfId="0" applyFont="1" applyFill="1" applyBorder="1"/>
    <xf numFmtId="0" fontId="11" fillId="2" borderId="33" xfId="0" applyFont="1" applyFill="1" applyBorder="1" applyAlignment="1">
      <alignment horizontal="center"/>
    </xf>
    <xf numFmtId="0" fontId="13" fillId="3" borderId="14" xfId="0" applyFont="1" applyFill="1" applyBorder="1" applyAlignment="1">
      <alignment horizontal="center"/>
    </xf>
    <xf numFmtId="0" fontId="14" fillId="3" borderId="16" xfId="0" applyFont="1" applyFill="1" applyBorder="1" applyAlignment="1">
      <alignment horizontal="center"/>
    </xf>
    <xf numFmtId="0" fontId="0" fillId="0" borderId="18" xfId="0" applyFont="1" applyBorder="1"/>
    <xf numFmtId="0" fontId="15" fillId="2" borderId="19" xfId="0" applyFont="1" applyFill="1" applyBorder="1" applyAlignment="1">
      <alignment horizontal="center"/>
    </xf>
    <xf numFmtId="0" fontId="0" fillId="0" borderId="35" xfId="0" applyBorder="1" applyAlignment="1">
      <alignment horizontal="left"/>
    </xf>
    <xf numFmtId="0" fontId="0" fillId="0" borderId="30" xfId="0" applyBorder="1" applyAlignment="1">
      <alignment horizontal="left"/>
    </xf>
    <xf numFmtId="0" fontId="0" fillId="0" borderId="0" xfId="0" applyFont="1"/>
    <xf numFmtId="0" fontId="21" fillId="2" borderId="3" xfId="0" applyFont="1" applyFill="1" applyBorder="1" applyAlignment="1">
      <alignment horizontal="center"/>
    </xf>
    <xf numFmtId="0" fontId="1" fillId="0" borderId="7" xfId="0" applyFont="1" applyBorder="1" applyAlignment="1">
      <alignment horizontal="center"/>
    </xf>
    <xf numFmtId="0" fontId="11" fillId="2" borderId="7" xfId="0" applyFont="1" applyFill="1" applyBorder="1" applyAlignment="1">
      <alignment horizontal="center"/>
    </xf>
    <xf numFmtId="0" fontId="1" fillId="0" borderId="6" xfId="0" applyFont="1" applyBorder="1"/>
    <xf numFmtId="0" fontId="25" fillId="0" borderId="0" xfId="0" applyFont="1"/>
    <xf numFmtId="0" fontId="0" fillId="0" borderId="13" xfId="0" applyBorder="1" applyAlignment="1">
      <alignment horizontal="left"/>
    </xf>
    <xf numFmtId="0" fontId="0" fillId="0" borderId="31" xfId="0" applyBorder="1" applyAlignment="1">
      <alignment horizontal="left"/>
    </xf>
    <xf numFmtId="0" fontId="21" fillId="0" borderId="36" xfId="0" applyFont="1" applyBorder="1" applyAlignment="1">
      <alignment horizontal="center"/>
    </xf>
    <xf numFmtId="0" fontId="0" fillId="0" borderId="8" xfId="0" applyFont="1" applyBorder="1"/>
    <xf numFmtId="0" fontId="27" fillId="2" borderId="5" xfId="0" applyFont="1" applyFill="1" applyBorder="1" applyAlignment="1"/>
    <xf numFmtId="3" fontId="27" fillId="2" borderId="38" xfId="0" applyNumberFormat="1" applyFont="1" applyFill="1" applyBorder="1" applyAlignment="1"/>
    <xf numFmtId="4" fontId="27" fillId="2" borderId="38" xfId="0" applyNumberFormat="1" applyFont="1" applyFill="1" applyBorder="1" applyAlignment="1"/>
    <xf numFmtId="0" fontId="21" fillId="0" borderId="38" xfId="0" applyFont="1" applyBorder="1" applyAlignment="1"/>
    <xf numFmtId="0" fontId="21" fillId="0" borderId="0" xfId="0" applyFont="1" applyBorder="1" applyAlignment="1"/>
    <xf numFmtId="0" fontId="1" fillId="2" borderId="40" xfId="0" applyFont="1" applyFill="1" applyBorder="1" applyAlignment="1">
      <alignment horizontal="center"/>
    </xf>
    <xf numFmtId="0" fontId="0" fillId="2" borderId="40" xfId="0" applyFont="1" applyFill="1" applyBorder="1" applyAlignment="1">
      <alignment horizontal="center"/>
    </xf>
    <xf numFmtId="0" fontId="28" fillId="3" borderId="1" xfId="0" applyFont="1" applyFill="1" applyBorder="1" applyAlignment="1">
      <alignment horizontal="center"/>
    </xf>
    <xf numFmtId="166" fontId="9" fillId="2" borderId="1" xfId="0" applyNumberFormat="1" applyFont="1" applyFill="1" applyBorder="1" applyAlignment="1">
      <alignment horizontal="center"/>
    </xf>
    <xf numFmtId="166" fontId="0" fillId="0" borderId="1" xfId="0" applyNumberFormat="1" applyFont="1" applyBorder="1" applyAlignment="1">
      <alignment horizontal="center"/>
    </xf>
    <xf numFmtId="166" fontId="9" fillId="2" borderId="6" xfId="0" applyNumberFormat="1" applyFont="1" applyFill="1" applyBorder="1" applyAlignment="1">
      <alignment horizontal="center"/>
    </xf>
    <xf numFmtId="0" fontId="0" fillId="0" borderId="0" xfId="0" applyFont="1" applyBorder="1"/>
    <xf numFmtId="166" fontId="9" fillId="2" borderId="0" xfId="0" applyNumberFormat="1" applyFont="1" applyFill="1" applyBorder="1" applyAlignment="1">
      <alignment horizontal="center"/>
    </xf>
    <xf numFmtId="166" fontId="0" fillId="0" borderId="0" xfId="0" applyNumberFormat="1" applyFont="1" applyBorder="1" applyAlignment="1">
      <alignment horizontal="center"/>
    </xf>
    <xf numFmtId="166" fontId="16" fillId="3" borderId="1" xfId="0" applyNumberFormat="1" applyFont="1" applyFill="1" applyBorder="1" applyAlignment="1">
      <alignment horizontal="center"/>
    </xf>
    <xf numFmtId="166" fontId="16" fillId="3" borderId="3" xfId="0" applyNumberFormat="1" applyFont="1" applyFill="1" applyBorder="1" applyAlignment="1">
      <alignment horizontal="center"/>
    </xf>
    <xf numFmtId="166" fontId="16" fillId="3" borderId="39" xfId="0" applyNumberFormat="1" applyFont="1" applyFill="1" applyBorder="1" applyAlignment="1">
      <alignment horizontal="center"/>
    </xf>
    <xf numFmtId="166" fontId="16" fillId="3" borderId="6" xfId="0" applyNumberFormat="1" applyFont="1" applyFill="1" applyBorder="1" applyAlignment="1">
      <alignment horizontal="center"/>
    </xf>
    <xf numFmtId="166" fontId="27" fillId="2" borderId="3" xfId="0" applyNumberFormat="1" applyFont="1" applyFill="1" applyBorder="1" applyAlignment="1">
      <alignment horizontal="center"/>
    </xf>
    <xf numFmtId="0" fontId="21" fillId="0" borderId="3" xfId="0" applyFont="1" applyBorder="1"/>
    <xf numFmtId="166" fontId="27" fillId="2" borderId="2" xfId="0" applyNumberFormat="1" applyFont="1" applyFill="1" applyBorder="1" applyAlignment="1">
      <alignment horizontal="center"/>
    </xf>
    <xf numFmtId="166" fontId="27" fillId="2" borderId="1" xfId="0" applyNumberFormat="1" applyFont="1" applyFill="1" applyBorder="1" applyAlignment="1">
      <alignment horizontal="center"/>
    </xf>
    <xf numFmtId="0" fontId="21" fillId="0" borderId="4" xfId="0" applyFont="1" applyBorder="1" applyAlignment="1">
      <alignment horizontal="center"/>
    </xf>
    <xf numFmtId="166" fontId="27" fillId="2" borderId="36" xfId="0" applyNumberFormat="1" applyFont="1" applyFill="1" applyBorder="1" applyAlignment="1">
      <alignment horizontal="center"/>
    </xf>
    <xf numFmtId="166" fontId="27" fillId="2" borderId="6" xfId="0" applyNumberFormat="1" applyFont="1" applyFill="1" applyBorder="1" applyAlignment="1">
      <alignment horizontal="center"/>
    </xf>
    <xf numFmtId="166" fontId="27" fillId="2" borderId="39" xfId="0" applyNumberFormat="1" applyFont="1" applyFill="1" applyBorder="1" applyAlignment="1">
      <alignment horizontal="center"/>
    </xf>
    <xf numFmtId="0" fontId="21" fillId="0" borderId="39" xfId="0" applyFont="1" applyBorder="1" applyAlignment="1">
      <alignment horizontal="center"/>
    </xf>
    <xf numFmtId="0" fontId="21" fillId="0" borderId="38" xfId="0" applyFont="1" applyBorder="1" applyAlignment="1">
      <alignment horizontal="center"/>
    </xf>
    <xf numFmtId="166" fontId="21" fillId="2" borderId="9" xfId="0" applyNumberFormat="1" applyFont="1" applyFill="1" applyBorder="1" applyAlignment="1">
      <alignment horizontal="center"/>
    </xf>
    <xf numFmtId="166" fontId="27" fillId="2" borderId="37" xfId="0" applyNumberFormat="1" applyFont="1" applyFill="1" applyBorder="1" applyAlignment="1">
      <alignment horizontal="center"/>
    </xf>
    <xf numFmtId="166" fontId="21" fillId="0" borderId="6" xfId="0" applyNumberFormat="1" applyFont="1" applyBorder="1" applyAlignment="1">
      <alignment horizontal="center"/>
    </xf>
    <xf numFmtId="0" fontId="21" fillId="0" borderId="40" xfId="0" applyFont="1" applyBorder="1" applyAlignment="1">
      <alignment horizontal="center"/>
    </xf>
    <xf numFmtId="166" fontId="21" fillId="2" borderId="1" xfId="0" applyNumberFormat="1" applyFont="1" applyFill="1" applyBorder="1" applyAlignment="1">
      <alignment horizontal="center"/>
    </xf>
    <xf numFmtId="166" fontId="21" fillId="0" borderId="1" xfId="0" applyNumberFormat="1" applyFont="1" applyBorder="1" applyAlignment="1">
      <alignment horizontal="center"/>
    </xf>
    <xf numFmtId="166" fontId="27" fillId="2" borderId="44" xfId="0" applyNumberFormat="1" applyFont="1" applyFill="1" applyBorder="1" applyAlignment="1">
      <alignment horizontal="center"/>
    </xf>
    <xf numFmtId="0" fontId="21" fillId="0" borderId="1" xfId="0" applyFont="1" applyBorder="1"/>
    <xf numFmtId="166" fontId="16" fillId="3" borderId="8" xfId="0" applyNumberFormat="1" applyFont="1" applyFill="1" applyBorder="1" applyAlignment="1">
      <alignment horizontal="center"/>
    </xf>
    <xf numFmtId="166" fontId="1" fillId="3" borderId="1" xfId="0" applyNumberFormat="1" applyFont="1" applyFill="1" applyBorder="1" applyAlignment="1">
      <alignment horizontal="center"/>
    </xf>
    <xf numFmtId="0" fontId="0" fillId="0" borderId="9" xfId="0" applyFont="1" applyBorder="1"/>
    <xf numFmtId="0" fontId="21" fillId="2" borderId="40" xfId="0" applyFont="1" applyFill="1" applyBorder="1" applyAlignment="1">
      <alignment horizontal="center"/>
    </xf>
    <xf numFmtId="0" fontId="21" fillId="2" borderId="7" xfId="0" applyFont="1" applyFill="1" applyBorder="1" applyAlignment="1">
      <alignment horizontal="center"/>
    </xf>
    <xf numFmtId="0" fontId="16" fillId="2" borderId="46" xfId="0" applyFont="1" applyFill="1" applyBorder="1" applyAlignment="1"/>
    <xf numFmtId="4" fontId="16" fillId="2" borderId="47" xfId="0" applyNumberFormat="1" applyFont="1" applyFill="1" applyBorder="1" applyAlignment="1"/>
    <xf numFmtId="0" fontId="1" fillId="0" borderId="47" xfId="0" applyFont="1" applyBorder="1"/>
    <xf numFmtId="0" fontId="1" fillId="0" borderId="48" xfId="0" applyFont="1" applyBorder="1"/>
    <xf numFmtId="3" fontId="27" fillId="2" borderId="15" xfId="0" applyNumberFormat="1" applyFont="1" applyFill="1" applyBorder="1" applyAlignment="1"/>
    <xf numFmtId="0" fontId="0" fillId="2" borderId="22" xfId="0" applyFont="1" applyFill="1" applyBorder="1"/>
    <xf numFmtId="0" fontId="0" fillId="2" borderId="28" xfId="0" applyFont="1" applyFill="1" applyBorder="1" applyAlignment="1">
      <alignment horizontal="center"/>
    </xf>
    <xf numFmtId="0" fontId="17" fillId="3" borderId="14" xfId="0" applyFont="1" applyFill="1" applyBorder="1" applyAlignment="1">
      <alignment horizontal="center"/>
    </xf>
    <xf numFmtId="0" fontId="28" fillId="3" borderId="18" xfId="0" applyFont="1" applyFill="1" applyBorder="1" applyAlignment="1">
      <alignment horizontal="center"/>
    </xf>
    <xf numFmtId="168" fontId="15" fillId="2" borderId="14" xfId="0" applyNumberFormat="1" applyFont="1" applyFill="1" applyBorder="1" applyAlignment="1">
      <alignment horizontal="center"/>
    </xf>
    <xf numFmtId="2" fontId="15" fillId="2" borderId="14" xfId="0" applyNumberFormat="1" applyFont="1" applyFill="1" applyBorder="1" applyAlignment="1">
      <alignment horizontal="center"/>
    </xf>
    <xf numFmtId="166" fontId="0" fillId="2" borderId="16" xfId="0" applyNumberFormat="1" applyFont="1" applyFill="1" applyBorder="1" applyAlignment="1">
      <alignment horizontal="center"/>
    </xf>
    <xf numFmtId="0" fontId="0" fillId="0" borderId="27" xfId="0" applyFont="1" applyBorder="1"/>
    <xf numFmtId="166" fontId="0" fillId="2" borderId="28" xfId="0" applyNumberFormat="1" applyFont="1" applyFill="1" applyBorder="1" applyAlignment="1">
      <alignment horizontal="center"/>
    </xf>
    <xf numFmtId="2" fontId="14" fillId="2" borderId="49" xfId="0" applyNumberFormat="1" applyFont="1" applyFill="1" applyBorder="1" applyAlignment="1">
      <alignment horizontal="center"/>
    </xf>
    <xf numFmtId="166" fontId="16" fillId="3" borderId="14" xfId="0" applyNumberFormat="1" applyFont="1" applyFill="1" applyBorder="1" applyAlignment="1">
      <alignment horizontal="center"/>
    </xf>
    <xf numFmtId="166" fontId="16" fillId="3" borderId="18" xfId="0" applyNumberFormat="1" applyFont="1" applyFill="1" applyBorder="1" applyAlignment="1">
      <alignment horizontal="center"/>
    </xf>
    <xf numFmtId="2" fontId="27" fillId="2" borderId="22" xfId="0" applyNumberFormat="1" applyFont="1" applyFill="1" applyBorder="1" applyAlignment="1">
      <alignment horizontal="center"/>
    </xf>
    <xf numFmtId="0" fontId="21" fillId="0" borderId="23" xfId="0" applyFont="1" applyBorder="1" applyAlignment="1">
      <alignment horizontal="center"/>
    </xf>
    <xf numFmtId="2" fontId="27" fillId="2" borderId="17" xfId="0" applyNumberFormat="1" applyFont="1" applyFill="1" applyBorder="1" applyAlignment="1">
      <alignment horizontal="center"/>
    </xf>
    <xf numFmtId="0" fontId="21" fillId="2" borderId="23" xfId="0" applyFont="1" applyFill="1" applyBorder="1" applyAlignment="1">
      <alignment horizontal="center"/>
    </xf>
    <xf numFmtId="2" fontId="27" fillId="2" borderId="14" xfId="0" applyNumberFormat="1" applyFont="1" applyFill="1" applyBorder="1" applyAlignment="1">
      <alignment horizontal="center"/>
    </xf>
    <xf numFmtId="0" fontId="0" fillId="0" borderId="14" xfId="0" applyFont="1" applyBorder="1"/>
    <xf numFmtId="0" fontId="21" fillId="0" borderId="14" xfId="0" applyFont="1" applyBorder="1"/>
    <xf numFmtId="0" fontId="18" fillId="2" borderId="14" xfId="0" applyFont="1" applyFill="1" applyBorder="1" applyAlignment="1">
      <alignment horizontal="center"/>
    </xf>
    <xf numFmtId="166" fontId="1" fillId="3" borderId="22" xfId="0" applyNumberFormat="1" applyFont="1" applyFill="1" applyBorder="1" applyAlignment="1">
      <alignment horizontal="center"/>
    </xf>
    <xf numFmtId="0" fontId="21" fillId="0" borderId="22" xfId="0" applyFont="1" applyBorder="1" applyAlignment="1">
      <alignment horizontal="center"/>
    </xf>
    <xf numFmtId="0" fontId="21" fillId="0" borderId="50" xfId="0" applyFont="1" applyBorder="1" applyAlignment="1">
      <alignment horizontal="center"/>
    </xf>
    <xf numFmtId="0" fontId="21" fillId="0" borderId="17" xfId="0" applyFont="1" applyBorder="1" applyAlignment="1">
      <alignment horizontal="center"/>
    </xf>
    <xf numFmtId="0" fontId="0" fillId="2" borderId="19" xfId="0" applyFont="1" applyFill="1" applyBorder="1" applyAlignment="1">
      <alignment horizontal="center"/>
    </xf>
    <xf numFmtId="0" fontId="0" fillId="0" borderId="20" xfId="0" applyFont="1" applyBorder="1"/>
    <xf numFmtId="0" fontId="21" fillId="2" borderId="51" xfId="0" applyFont="1" applyFill="1" applyBorder="1" applyAlignment="1">
      <alignment horizontal="center"/>
    </xf>
    <xf numFmtId="0" fontId="27" fillId="2" borderId="38" xfId="0" applyFont="1" applyFill="1" applyBorder="1" applyAlignment="1"/>
    <xf numFmtId="166" fontId="13" fillId="3" borderId="1" xfId="0" applyNumberFormat="1" applyFont="1" applyFill="1" applyBorder="1" applyAlignment="1">
      <alignment horizontal="center"/>
    </xf>
    <xf numFmtId="166" fontId="13" fillId="3" borderId="3" xfId="0" applyNumberFormat="1" applyFont="1" applyFill="1" applyBorder="1" applyAlignment="1">
      <alignment horizontal="center"/>
    </xf>
    <xf numFmtId="166" fontId="27" fillId="2" borderId="40" xfId="0" applyNumberFormat="1" applyFont="1" applyFill="1" applyBorder="1" applyAlignment="1">
      <alignment horizontal="center"/>
    </xf>
    <xf numFmtId="0" fontId="27" fillId="2" borderId="36" xfId="0" applyFont="1" applyFill="1" applyBorder="1" applyAlignment="1">
      <alignment horizontal="center"/>
    </xf>
    <xf numFmtId="0" fontId="27" fillId="2" borderId="40" xfId="0" applyFont="1" applyFill="1" applyBorder="1" applyAlignment="1">
      <alignment horizontal="center"/>
    </xf>
    <xf numFmtId="0" fontId="27" fillId="2" borderId="7" xfId="0" applyFont="1" applyFill="1" applyBorder="1" applyAlignment="1">
      <alignment horizontal="center"/>
    </xf>
    <xf numFmtId="166" fontId="27" fillId="2" borderId="7" xfId="0" applyNumberFormat="1" applyFont="1" applyFill="1" applyBorder="1" applyAlignment="1">
      <alignment horizontal="center"/>
    </xf>
    <xf numFmtId="0" fontId="21" fillId="0" borderId="7" xfId="0" applyFont="1" applyBorder="1" applyAlignment="1">
      <alignment horizontal="center"/>
    </xf>
    <xf numFmtId="166" fontId="27" fillId="2" borderId="9" xfId="0" applyNumberFormat="1" applyFont="1" applyFill="1" applyBorder="1" applyAlignment="1">
      <alignment horizontal="center"/>
    </xf>
    <xf numFmtId="166" fontId="27" fillId="2" borderId="38" xfId="0" applyNumberFormat="1" applyFont="1" applyFill="1" applyBorder="1" applyAlignment="1">
      <alignment horizontal="center"/>
    </xf>
    <xf numFmtId="166" fontId="27" fillId="2" borderId="5" xfId="0" applyNumberFormat="1" applyFont="1" applyFill="1" applyBorder="1" applyAlignment="1">
      <alignment horizontal="center"/>
    </xf>
    <xf numFmtId="0" fontId="21" fillId="0" borderId="9" xfId="0" applyFont="1" applyBorder="1" applyAlignment="1">
      <alignment horizontal="center"/>
    </xf>
    <xf numFmtId="166" fontId="27" fillId="2" borderId="8" xfId="0" applyNumberFormat="1" applyFont="1" applyFill="1" applyBorder="1" applyAlignment="1">
      <alignment horizontal="center"/>
    </xf>
    <xf numFmtId="166" fontId="21" fillId="2" borderId="6" xfId="0" applyNumberFormat="1" applyFont="1" applyFill="1" applyBorder="1" applyAlignment="1">
      <alignment horizontal="center"/>
    </xf>
    <xf numFmtId="166" fontId="27" fillId="2" borderId="0" xfId="0" applyNumberFormat="1" applyFont="1" applyFill="1" applyBorder="1" applyAlignment="1">
      <alignment horizontal="center"/>
    </xf>
    <xf numFmtId="166" fontId="13" fillId="3" borderId="8" xfId="0" applyNumberFormat="1" applyFont="1" applyFill="1" applyBorder="1" applyAlignment="1">
      <alignment horizontal="center"/>
    </xf>
    <xf numFmtId="166" fontId="13" fillId="3" borderId="37" xfId="0" applyNumberFormat="1" applyFont="1" applyFill="1" applyBorder="1" applyAlignment="1">
      <alignment horizontal="center"/>
    </xf>
    <xf numFmtId="166" fontId="14" fillId="3" borderId="1" xfId="0" applyNumberFormat="1" applyFont="1" applyFill="1" applyBorder="1" applyAlignment="1">
      <alignment horizontal="center"/>
    </xf>
    <xf numFmtId="166" fontId="14" fillId="3" borderId="3" xfId="0" applyNumberFormat="1" applyFont="1" applyFill="1" applyBorder="1" applyAlignment="1">
      <alignment horizontal="center"/>
    </xf>
    <xf numFmtId="0" fontId="27" fillId="2" borderId="37" xfId="0" applyFont="1" applyFill="1" applyBorder="1" applyAlignment="1">
      <alignment horizontal="center"/>
    </xf>
    <xf numFmtId="2" fontId="27" fillId="2" borderId="4" xfId="0" applyNumberFormat="1" applyFont="1" applyFill="1" applyBorder="1" applyAlignment="1">
      <alignment horizontal="center"/>
    </xf>
    <xf numFmtId="166" fontId="21" fillId="2" borderId="36" xfId="0" applyNumberFormat="1" applyFont="1" applyFill="1" applyBorder="1" applyAlignment="1">
      <alignment horizontal="center"/>
    </xf>
    <xf numFmtId="166" fontId="21" fillId="2" borderId="3" xfId="0" applyNumberFormat="1" applyFont="1" applyFill="1" applyBorder="1" applyAlignment="1">
      <alignment horizontal="center"/>
    </xf>
    <xf numFmtId="0" fontId="21" fillId="0" borderId="2" xfId="0" applyFont="1" applyBorder="1" applyAlignment="1">
      <alignment horizontal="center"/>
    </xf>
    <xf numFmtId="166" fontId="21" fillId="2" borderId="7" xfId="0" applyNumberFormat="1" applyFont="1" applyFill="1" applyBorder="1" applyAlignment="1">
      <alignment horizontal="center"/>
    </xf>
    <xf numFmtId="164" fontId="27" fillId="2" borderId="6" xfId="0" applyNumberFormat="1" applyFont="1" applyFill="1" applyBorder="1" applyAlignment="1">
      <alignment horizontal="center"/>
    </xf>
    <xf numFmtId="0" fontId="0" fillId="0" borderId="49" xfId="0" applyFont="1" applyBorder="1" applyAlignment="1">
      <alignment horizontal="center"/>
    </xf>
    <xf numFmtId="3" fontId="27" fillId="2" borderId="15" xfId="0" applyNumberFormat="1" applyFont="1" applyFill="1" applyBorder="1" applyAlignment="1">
      <alignment horizontal="center"/>
    </xf>
    <xf numFmtId="166" fontId="13" fillId="3" borderId="14" xfId="0" applyNumberFormat="1" applyFont="1" applyFill="1" applyBorder="1" applyAlignment="1">
      <alignment horizontal="center"/>
    </xf>
    <xf numFmtId="166" fontId="13" fillId="3" borderId="18" xfId="0" applyNumberFormat="1" applyFont="1" applyFill="1" applyBorder="1" applyAlignment="1">
      <alignment horizontal="center"/>
    </xf>
    <xf numFmtId="0" fontId="21" fillId="2" borderId="50" xfId="0" applyFont="1" applyFill="1" applyBorder="1" applyAlignment="1">
      <alignment horizontal="center"/>
    </xf>
    <xf numFmtId="0" fontId="27" fillId="2" borderId="15" xfId="0" applyFont="1" applyFill="1" applyBorder="1" applyAlignment="1">
      <alignment horizontal="center"/>
    </xf>
    <xf numFmtId="0" fontId="21" fillId="0" borderId="28" xfId="0" applyFont="1" applyBorder="1" applyAlignment="1">
      <alignment horizontal="center"/>
    </xf>
    <xf numFmtId="168" fontId="27" fillId="2" borderId="17" xfId="0" applyNumberFormat="1" applyFont="1" applyFill="1" applyBorder="1" applyAlignment="1">
      <alignment horizontal="center"/>
    </xf>
    <xf numFmtId="166" fontId="27" fillId="2" borderId="18" xfId="0" applyNumberFormat="1" applyFont="1" applyFill="1" applyBorder="1" applyAlignment="1">
      <alignment horizontal="center"/>
    </xf>
    <xf numFmtId="0" fontId="21" fillId="0" borderId="27" xfId="0" applyFont="1" applyBorder="1" applyAlignment="1">
      <alignment horizontal="center"/>
    </xf>
    <xf numFmtId="0" fontId="21" fillId="0" borderId="18" xfId="0" applyFont="1" applyBorder="1" applyAlignment="1">
      <alignment horizontal="center"/>
    </xf>
    <xf numFmtId="166" fontId="21" fillId="2" borderId="18" xfId="0" applyNumberFormat="1" applyFont="1" applyFill="1" applyBorder="1" applyAlignment="1">
      <alignment horizontal="center"/>
    </xf>
    <xf numFmtId="166" fontId="21" fillId="2" borderId="16" xfId="0" applyNumberFormat="1" applyFont="1" applyFill="1" applyBorder="1" applyAlignment="1">
      <alignment horizontal="center"/>
    </xf>
    <xf numFmtId="166" fontId="13" fillId="3" borderId="22" xfId="0" applyNumberFormat="1" applyFont="1" applyFill="1" applyBorder="1" applyAlignment="1">
      <alignment horizontal="center"/>
    </xf>
    <xf numFmtId="166" fontId="14" fillId="3" borderId="23" xfId="0" applyNumberFormat="1" applyFont="1" applyFill="1" applyBorder="1" applyAlignment="1">
      <alignment horizontal="center"/>
    </xf>
    <xf numFmtId="166" fontId="21" fillId="2" borderId="49" xfId="0" applyNumberFormat="1" applyFont="1" applyFill="1" applyBorder="1" applyAlignment="1">
      <alignment horizontal="center"/>
    </xf>
    <xf numFmtId="166" fontId="27" fillId="2" borderId="16" xfId="0" applyNumberFormat="1" applyFont="1" applyFill="1" applyBorder="1" applyAlignment="1">
      <alignment horizontal="center"/>
    </xf>
    <xf numFmtId="166" fontId="21" fillId="2" borderId="43" xfId="0" applyNumberFormat="1" applyFont="1" applyFill="1" applyBorder="1" applyAlignment="1">
      <alignment horizontal="center"/>
    </xf>
    <xf numFmtId="166" fontId="21" fillId="2" borderId="23" xfId="0" applyNumberFormat="1" applyFont="1" applyFill="1" applyBorder="1" applyAlignment="1">
      <alignment horizontal="center"/>
    </xf>
    <xf numFmtId="0" fontId="27" fillId="2" borderId="14" xfId="0" applyFont="1" applyFill="1" applyBorder="1" applyAlignment="1">
      <alignment horizontal="center"/>
    </xf>
    <xf numFmtId="0" fontId="0" fillId="0" borderId="32" xfId="0" applyFont="1" applyBorder="1"/>
    <xf numFmtId="0" fontId="27" fillId="2" borderId="27" xfId="0" applyFont="1" applyFill="1" applyBorder="1" applyAlignment="1">
      <alignment horizontal="center"/>
    </xf>
    <xf numFmtId="166" fontId="14" fillId="3" borderId="22" xfId="0" applyNumberFormat="1" applyFont="1" applyFill="1" applyBorder="1" applyAlignment="1">
      <alignment horizontal="center"/>
    </xf>
    <xf numFmtId="166" fontId="13" fillId="3" borderId="23" xfId="0" applyNumberFormat="1" applyFont="1" applyFill="1" applyBorder="1" applyAlignment="1">
      <alignment horizontal="center"/>
    </xf>
    <xf numFmtId="0" fontId="27" fillId="2" borderId="22" xfId="0" applyFont="1" applyFill="1" applyBorder="1" applyAlignment="1">
      <alignment horizontal="center"/>
    </xf>
    <xf numFmtId="0" fontId="27" fillId="2" borderId="17" xfId="0" applyFont="1" applyFill="1" applyBorder="1" applyAlignment="1">
      <alignment horizontal="center"/>
    </xf>
    <xf numFmtId="0" fontId="27" fillId="2" borderId="32" xfId="0" applyFont="1" applyFill="1" applyBorder="1" applyAlignment="1">
      <alignment horizontal="center"/>
    </xf>
    <xf numFmtId="0" fontId="0" fillId="2" borderId="0" xfId="0" applyFont="1" applyFill="1" applyBorder="1"/>
    <xf numFmtId="0" fontId="21" fillId="2" borderId="18" xfId="0" applyFont="1" applyFill="1" applyBorder="1" applyAlignment="1">
      <alignment horizontal="center"/>
    </xf>
    <xf numFmtId="3" fontId="27" fillId="2" borderId="14" xfId="0" applyNumberFormat="1" applyFont="1" applyFill="1" applyBorder="1" applyAlignment="1">
      <alignment horizontal="center"/>
    </xf>
    <xf numFmtId="0" fontId="1" fillId="3" borderId="19" xfId="0" applyFont="1" applyFill="1" applyBorder="1"/>
    <xf numFmtId="0" fontId="0" fillId="2" borderId="21" xfId="0" applyFont="1" applyFill="1" applyBorder="1" applyAlignment="1">
      <alignment horizontal="center"/>
    </xf>
    <xf numFmtId="0" fontId="25" fillId="0" borderId="49" xfId="0" applyFont="1" applyBorder="1" applyAlignment="1">
      <alignment horizontal="left"/>
    </xf>
    <xf numFmtId="0" fontId="20" fillId="2" borderId="38" xfId="0" applyFont="1" applyFill="1" applyBorder="1" applyAlignment="1">
      <alignment horizontal="left"/>
    </xf>
    <xf numFmtId="4" fontId="15" fillId="2" borderId="38" xfId="0" applyNumberFormat="1" applyFont="1" applyFill="1" applyBorder="1" applyAlignment="1">
      <alignment horizontal="left"/>
    </xf>
    <xf numFmtId="0" fontId="19" fillId="0" borderId="38" xfId="0" applyFont="1" applyBorder="1" applyAlignment="1">
      <alignment horizontal="left"/>
    </xf>
    <xf numFmtId="0" fontId="25" fillId="0" borderId="38" xfId="0" applyFont="1" applyBorder="1" applyAlignment="1">
      <alignment horizontal="left"/>
    </xf>
    <xf numFmtId="0" fontId="25" fillId="0" borderId="15" xfId="0" applyFont="1" applyBorder="1" applyAlignment="1">
      <alignment horizontal="left"/>
    </xf>
    <xf numFmtId="0" fontId="0" fillId="0" borderId="38" xfId="0" applyFont="1" applyBorder="1"/>
    <xf numFmtId="166" fontId="13" fillId="3" borderId="6" xfId="0" applyNumberFormat="1" applyFont="1" applyFill="1" applyBorder="1" applyAlignment="1">
      <alignment horizontal="center"/>
    </xf>
    <xf numFmtId="0" fontId="21" fillId="0" borderId="5" xfId="0" applyFont="1" applyBorder="1" applyAlignment="1">
      <alignment horizontal="center"/>
    </xf>
    <xf numFmtId="0" fontId="21" fillId="0" borderId="36" xfId="0" applyFont="1" applyBorder="1"/>
    <xf numFmtId="166" fontId="27" fillId="2" borderId="4" xfId="0" applyNumberFormat="1" applyFont="1" applyFill="1" applyBorder="1" applyAlignment="1">
      <alignment horizontal="center"/>
    </xf>
    <xf numFmtId="0" fontId="0" fillId="0" borderId="3" xfId="0" applyFont="1" applyBorder="1"/>
    <xf numFmtId="166" fontId="21" fillId="0" borderId="36" xfId="0" applyNumberFormat="1" applyFont="1" applyBorder="1" applyAlignment="1">
      <alignment horizontal="center"/>
    </xf>
    <xf numFmtId="8" fontId="1" fillId="3" borderId="3" xfId="0" applyNumberFormat="1" applyFont="1" applyFill="1" applyBorder="1" applyAlignment="1">
      <alignment horizontal="center"/>
    </xf>
    <xf numFmtId="0" fontId="21" fillId="0" borderId="37" xfId="0" applyFont="1" applyBorder="1" applyAlignment="1">
      <alignment horizontal="center"/>
    </xf>
    <xf numFmtId="0" fontId="0" fillId="0" borderId="49" xfId="0" applyFont="1" applyBorder="1"/>
    <xf numFmtId="0" fontId="0" fillId="0" borderId="15" xfId="0" applyFont="1" applyBorder="1"/>
    <xf numFmtId="166" fontId="13" fillId="3" borderId="17" xfId="0" applyNumberFormat="1" applyFont="1" applyFill="1" applyBorder="1" applyAlignment="1">
      <alignment horizontal="center"/>
    </xf>
    <xf numFmtId="166" fontId="13" fillId="3" borderId="16" xfId="0" applyNumberFormat="1" applyFont="1" applyFill="1" applyBorder="1" applyAlignment="1">
      <alignment horizontal="center"/>
    </xf>
    <xf numFmtId="0" fontId="21" fillId="0" borderId="43" xfId="0" applyFont="1" applyBorder="1" applyAlignment="1">
      <alignment horizontal="center"/>
    </xf>
    <xf numFmtId="0" fontId="21" fillId="0" borderId="49" xfId="0" applyFont="1" applyBorder="1" applyAlignment="1">
      <alignment horizontal="center"/>
    </xf>
    <xf numFmtId="0" fontId="21" fillId="0" borderId="14" xfId="0" applyFont="1" applyBorder="1" applyAlignment="1">
      <alignment horizontal="center"/>
    </xf>
    <xf numFmtId="0" fontId="27" fillId="2" borderId="23" xfId="0" applyFont="1" applyFill="1" applyBorder="1" applyAlignment="1">
      <alignment horizontal="center"/>
    </xf>
    <xf numFmtId="166" fontId="21" fillId="0" borderId="16" xfId="0" applyNumberFormat="1" applyFont="1" applyBorder="1" applyAlignment="1">
      <alignment horizontal="center"/>
    </xf>
    <xf numFmtId="0" fontId="21" fillId="0" borderId="20" xfId="0" applyFont="1" applyBorder="1"/>
    <xf numFmtId="0" fontId="21" fillId="2" borderId="21" xfId="0" applyFont="1" applyFill="1" applyBorder="1" applyAlignment="1">
      <alignment horizontal="center"/>
    </xf>
    <xf numFmtId="0" fontId="1" fillId="0" borderId="13" xfId="0" applyFont="1" applyBorder="1"/>
    <xf numFmtId="0" fontId="31" fillId="0" borderId="0" xfId="0" applyFont="1" applyAlignment="1">
      <alignment horizontal="center" vertical="center"/>
    </xf>
    <xf numFmtId="0" fontId="32" fillId="0" borderId="0" xfId="0" applyFont="1" applyAlignment="1">
      <alignment horizontal="left" vertical="center"/>
    </xf>
    <xf numFmtId="0" fontId="33" fillId="0" borderId="0" xfId="0" applyFont="1"/>
    <xf numFmtId="0" fontId="32" fillId="0" borderId="0" xfId="0" applyFont="1"/>
    <xf numFmtId="3" fontId="16" fillId="0" borderId="1" xfId="0" applyNumberFormat="1" applyFont="1" applyFill="1" applyBorder="1" applyAlignment="1">
      <alignment horizontal="center"/>
    </xf>
    <xf numFmtId="3" fontId="16" fillId="3" borderId="1" xfId="0" applyNumberFormat="1" applyFont="1" applyFill="1" applyBorder="1" applyAlignment="1">
      <alignment horizontal="center"/>
    </xf>
    <xf numFmtId="4" fontId="16" fillId="0" borderId="1" xfId="0" applyNumberFormat="1" applyFont="1" applyFill="1" applyBorder="1" applyAlignment="1">
      <alignment horizontal="center"/>
    </xf>
    <xf numFmtId="4" fontId="16" fillId="3" borderId="1" xfId="0" applyNumberFormat="1" applyFont="1" applyFill="1" applyBorder="1" applyAlignment="1">
      <alignment horizontal="center"/>
    </xf>
    <xf numFmtId="3" fontId="16" fillId="2" borderId="1" xfId="0" applyNumberFormat="1" applyFont="1" applyFill="1" applyBorder="1" applyAlignment="1">
      <alignment horizontal="center"/>
    </xf>
    <xf numFmtId="3" fontId="16" fillId="2" borderId="9" xfId="0" applyNumberFormat="1" applyFont="1" applyFill="1" applyBorder="1" applyAlignment="1">
      <alignment horizontal="center"/>
    </xf>
    <xf numFmtId="165" fontId="16" fillId="2" borderId="18" xfId="0" applyNumberFormat="1" applyFont="1" applyFill="1" applyBorder="1" applyAlignment="1">
      <alignment horizontal="center"/>
    </xf>
    <xf numFmtId="0" fontId="0" fillId="2" borderId="28" xfId="0" applyFont="1" applyFill="1" applyBorder="1"/>
    <xf numFmtId="0" fontId="0" fillId="2" borderId="30" xfId="0" applyFont="1" applyFill="1" applyBorder="1"/>
    <xf numFmtId="0" fontId="0" fillId="2" borderId="31" xfId="0" applyFont="1" applyFill="1" applyBorder="1"/>
    <xf numFmtId="0" fontId="16" fillId="0" borderId="17" xfId="0" applyFont="1" applyFill="1" applyBorder="1" applyAlignment="1">
      <alignment horizontal="center"/>
    </xf>
    <xf numFmtId="3" fontId="16" fillId="0" borderId="6" xfId="0" applyNumberFormat="1" applyFont="1" applyFill="1" applyBorder="1" applyAlignment="1">
      <alignment horizontal="center"/>
    </xf>
    <xf numFmtId="3" fontId="16" fillId="3" borderId="6" xfId="0" applyNumberFormat="1" applyFont="1" applyFill="1" applyBorder="1" applyAlignment="1">
      <alignment horizontal="center"/>
    </xf>
    <xf numFmtId="4" fontId="16" fillId="0" borderId="6" xfId="0" applyNumberFormat="1" applyFont="1" applyFill="1" applyBorder="1" applyAlignment="1">
      <alignment horizontal="center"/>
    </xf>
    <xf numFmtId="4" fontId="16" fillId="3" borderId="6" xfId="0" applyNumberFormat="1" applyFont="1" applyFill="1" applyBorder="1" applyAlignment="1">
      <alignment horizontal="center"/>
    </xf>
    <xf numFmtId="0" fontId="16" fillId="0" borderId="14" xfId="0" applyFont="1" applyFill="1" applyBorder="1" applyAlignment="1">
      <alignment horizontal="center"/>
    </xf>
    <xf numFmtId="0" fontId="16" fillId="3" borderId="14" xfId="0" applyFont="1" applyFill="1" applyBorder="1" applyAlignment="1">
      <alignment horizontal="center"/>
    </xf>
    <xf numFmtId="0" fontId="16" fillId="0" borderId="32" xfId="0" applyFont="1" applyFill="1" applyBorder="1" applyAlignment="1">
      <alignment horizontal="center"/>
    </xf>
    <xf numFmtId="0" fontId="16" fillId="0" borderId="32" xfId="0" applyFont="1" applyBorder="1" applyAlignment="1">
      <alignment horizontal="center"/>
    </xf>
    <xf numFmtId="0" fontId="16" fillId="0" borderId="32" xfId="0" applyNumberFormat="1" applyFont="1" applyBorder="1" applyAlignment="1">
      <alignment horizontal="center"/>
    </xf>
    <xf numFmtId="0" fontId="1" fillId="0" borderId="32" xfId="0" applyNumberFormat="1" applyFont="1" applyBorder="1" applyAlignment="1">
      <alignment horizontal="center"/>
    </xf>
    <xf numFmtId="3" fontId="16" fillId="0" borderId="24" xfId="0" applyNumberFormat="1" applyFont="1" applyBorder="1" applyAlignment="1">
      <alignment horizontal="center"/>
    </xf>
    <xf numFmtId="166" fontId="14" fillId="2" borderId="38" xfId="0" applyNumberFormat="1" applyFont="1" applyFill="1" applyBorder="1" applyAlignment="1">
      <alignment horizontal="center"/>
    </xf>
    <xf numFmtId="0" fontId="13" fillId="0" borderId="0" xfId="0" applyFont="1" applyBorder="1"/>
    <xf numFmtId="166" fontId="16" fillId="2" borderId="38" xfId="0" applyNumberFormat="1" applyFont="1" applyFill="1" applyBorder="1" applyAlignment="1">
      <alignment horizontal="center"/>
    </xf>
    <xf numFmtId="166" fontId="1" fillId="2" borderId="15" xfId="0" applyNumberFormat="1" applyFont="1" applyFill="1" applyBorder="1" applyAlignment="1">
      <alignment horizontal="center"/>
    </xf>
    <xf numFmtId="2" fontId="30" fillId="2" borderId="32" xfId="0" applyNumberFormat="1" applyFont="1" applyFill="1" applyBorder="1" applyAlignment="1">
      <alignment horizontal="center"/>
    </xf>
    <xf numFmtId="166" fontId="30" fillId="2" borderId="44" xfId="0" applyNumberFormat="1" applyFont="1" applyFill="1" applyBorder="1" applyAlignment="1">
      <alignment horizontal="center"/>
    </xf>
    <xf numFmtId="166" fontId="23" fillId="0" borderId="44" xfId="0" applyNumberFormat="1" applyFont="1" applyBorder="1" applyAlignment="1">
      <alignment horizontal="center"/>
    </xf>
    <xf numFmtId="166" fontId="23" fillId="2" borderId="33" xfId="0" applyNumberFormat="1" applyFont="1" applyFill="1" applyBorder="1" applyAlignment="1">
      <alignment horizontal="center"/>
    </xf>
    <xf numFmtId="0" fontId="21" fillId="2" borderId="4" xfId="0" applyFont="1" applyFill="1" applyBorder="1" applyAlignment="1">
      <alignment horizontal="center"/>
    </xf>
    <xf numFmtId="0" fontId="21" fillId="2" borderId="38" xfId="0" applyFont="1" applyFill="1" applyBorder="1" applyAlignment="1">
      <alignment horizontal="center"/>
    </xf>
    <xf numFmtId="164" fontId="30" fillId="2" borderId="0" xfId="0" applyNumberFormat="1" applyFont="1" applyFill="1" applyBorder="1" applyAlignment="1">
      <alignment horizontal="center"/>
    </xf>
    <xf numFmtId="3" fontId="8" fillId="2" borderId="52" xfId="0" applyNumberFormat="1" applyFont="1" applyFill="1" applyBorder="1" applyAlignment="1">
      <alignment horizontal="center"/>
    </xf>
    <xf numFmtId="0" fontId="0" fillId="0" borderId="0" xfId="0" applyAlignment="1">
      <alignment horizontal="center" vertical="center"/>
    </xf>
    <xf numFmtId="0" fontId="35" fillId="0" borderId="0" xfId="0" applyFont="1" applyAlignment="1">
      <alignment horizontal="center" vertical="center"/>
    </xf>
    <xf numFmtId="0" fontId="0" fillId="0" borderId="0" xfId="0" applyAlignment="1">
      <alignment horizontal="center"/>
    </xf>
    <xf numFmtId="0" fontId="23" fillId="0" borderId="0" xfId="0" applyFont="1" applyAlignment="1">
      <alignment horizontal="center" vertical="center"/>
    </xf>
    <xf numFmtId="0" fontId="34" fillId="0" borderId="0" xfId="0" applyFont="1" applyAlignment="1">
      <alignment horizontal="center" vertical="center"/>
    </xf>
    <xf numFmtId="0" fontId="21" fillId="0" borderId="41" xfId="0" applyFont="1" applyBorder="1" applyAlignment="1">
      <alignment horizontal="center"/>
    </xf>
    <xf numFmtId="0" fontId="21" fillId="2" borderId="36" xfId="0" applyFont="1" applyFill="1" applyBorder="1" applyAlignment="1">
      <alignment horizontal="center"/>
    </xf>
    <xf numFmtId="0" fontId="21" fillId="0" borderId="15" xfId="0" applyFont="1" applyBorder="1" applyAlignment="1">
      <alignment horizontal="center"/>
    </xf>
    <xf numFmtId="0" fontId="0" fillId="0" borderId="6" xfId="0" applyFont="1" applyBorder="1"/>
    <xf numFmtId="0" fontId="21" fillId="2" borderId="6" xfId="0" applyFont="1" applyFill="1" applyBorder="1" applyAlignment="1">
      <alignment horizontal="center"/>
    </xf>
    <xf numFmtId="0" fontId="21" fillId="2" borderId="17" xfId="0" applyFont="1" applyFill="1" applyBorder="1" applyAlignment="1">
      <alignment horizontal="center"/>
    </xf>
    <xf numFmtId="0" fontId="21" fillId="2" borderId="53" xfId="0" applyFont="1" applyFill="1" applyBorder="1"/>
    <xf numFmtId="0" fontId="21" fillId="2" borderId="0" xfId="0" applyFont="1" applyFill="1" applyBorder="1" applyAlignment="1">
      <alignment horizontal="center"/>
    </xf>
    <xf numFmtId="0" fontId="21" fillId="2" borderId="1" xfId="0" applyFont="1" applyFill="1" applyBorder="1" applyAlignment="1">
      <alignment horizontal="center"/>
    </xf>
    <xf numFmtId="0" fontId="21" fillId="2" borderId="39" xfId="0" applyFont="1" applyFill="1" applyBorder="1" applyAlignment="1">
      <alignment horizontal="center"/>
    </xf>
    <xf numFmtId="0" fontId="0" fillId="0" borderId="1" xfId="0" applyFont="1" applyBorder="1" applyAlignment="1">
      <alignment horizontal="center"/>
    </xf>
    <xf numFmtId="0" fontId="21" fillId="0" borderId="44" xfId="0" applyFont="1" applyBorder="1" applyAlignment="1">
      <alignment horizontal="center"/>
    </xf>
    <xf numFmtId="166" fontId="21" fillId="0" borderId="5" xfId="0" applyNumberFormat="1" applyFont="1" applyBorder="1" applyAlignment="1">
      <alignment horizontal="center"/>
    </xf>
    <xf numFmtId="166" fontId="13" fillId="3" borderId="42" xfId="0" applyNumberFormat="1" applyFont="1" applyFill="1" applyBorder="1" applyAlignment="1">
      <alignment horizontal="center"/>
    </xf>
    <xf numFmtId="0" fontId="21" fillId="0" borderId="54" xfId="0" applyFont="1" applyBorder="1" applyAlignment="1">
      <alignment horizontal="center"/>
    </xf>
    <xf numFmtId="0" fontId="21" fillId="0" borderId="55" xfId="0" applyFont="1" applyBorder="1" applyAlignment="1">
      <alignment horizontal="center"/>
    </xf>
    <xf numFmtId="0" fontId="21" fillId="2" borderId="22" xfId="0" applyFont="1" applyFill="1" applyBorder="1" applyAlignment="1">
      <alignment horizontal="center"/>
    </xf>
    <xf numFmtId="0" fontId="27" fillId="2" borderId="43" xfId="0" applyFont="1" applyFill="1" applyBorder="1" applyAlignment="1">
      <alignment horizontal="center"/>
    </xf>
    <xf numFmtId="0" fontId="27" fillId="2" borderId="50" xfId="0" applyFont="1" applyFill="1" applyBorder="1" applyAlignment="1">
      <alignment horizontal="center"/>
    </xf>
    <xf numFmtId="166" fontId="27" fillId="2" borderId="22" xfId="0" applyNumberFormat="1" applyFont="1" applyFill="1" applyBorder="1" applyAlignment="1">
      <alignment horizontal="center"/>
    </xf>
    <xf numFmtId="166" fontId="21" fillId="0" borderId="17" xfId="0" applyNumberFormat="1" applyFont="1" applyBorder="1" applyAlignment="1">
      <alignment horizontal="center"/>
    </xf>
    <xf numFmtId="166" fontId="27" fillId="2" borderId="17" xfId="0" applyNumberFormat="1" applyFont="1" applyFill="1" applyBorder="1" applyAlignment="1">
      <alignment horizontal="center"/>
    </xf>
    <xf numFmtId="0" fontId="0" fillId="2" borderId="18" xfId="0" applyFont="1" applyFill="1" applyBorder="1" applyAlignment="1">
      <alignment horizontal="center"/>
    </xf>
    <xf numFmtId="166" fontId="14" fillId="3" borderId="14" xfId="0" applyNumberFormat="1" applyFont="1" applyFill="1" applyBorder="1" applyAlignment="1">
      <alignment horizontal="center"/>
    </xf>
    <xf numFmtId="166" fontId="14" fillId="3" borderId="18" xfId="0" applyNumberFormat="1" applyFont="1" applyFill="1" applyBorder="1" applyAlignment="1">
      <alignment horizontal="center"/>
    </xf>
    <xf numFmtId="0" fontId="0" fillId="0" borderId="19" xfId="0" applyFont="1" applyBorder="1"/>
    <xf numFmtId="166" fontId="13" fillId="2" borderId="0" xfId="0" applyNumberFormat="1" applyFont="1" applyFill="1" applyBorder="1" applyAlignment="1">
      <alignment horizontal="center"/>
    </xf>
    <xf numFmtId="4" fontId="18" fillId="2" borderId="49" xfId="0" applyNumberFormat="1" applyFont="1" applyFill="1" applyBorder="1" applyAlignment="1"/>
    <xf numFmtId="0" fontId="22" fillId="0" borderId="38" xfId="0" applyFont="1" applyBorder="1"/>
    <xf numFmtId="3" fontId="18" fillId="2" borderId="38" xfId="0" applyNumberFormat="1" applyFont="1" applyFill="1" applyBorder="1" applyAlignment="1"/>
    <xf numFmtId="0" fontId="22" fillId="0" borderId="38" xfId="0" applyFont="1" applyBorder="1" applyAlignment="1"/>
    <xf numFmtId="3" fontId="18" fillId="2" borderId="15" xfId="0" applyNumberFormat="1" applyFont="1" applyFill="1" applyBorder="1" applyAlignment="1">
      <alignment horizontal="center"/>
    </xf>
    <xf numFmtId="0" fontId="1" fillId="0" borderId="29" xfId="0" applyFont="1" applyBorder="1"/>
    <xf numFmtId="0" fontId="1" fillId="0" borderId="31" xfId="0" applyFont="1" applyBorder="1"/>
    <xf numFmtId="167" fontId="9" fillId="2" borderId="0" xfId="0" applyNumberFormat="1" applyFont="1" applyFill="1" applyBorder="1" applyAlignment="1">
      <alignment horizontal="center"/>
    </xf>
    <xf numFmtId="166" fontId="1" fillId="3" borderId="3" xfId="0" applyNumberFormat="1" applyFont="1" applyFill="1" applyBorder="1" applyAlignment="1">
      <alignment horizontal="center"/>
    </xf>
    <xf numFmtId="3" fontId="20" fillId="2" borderId="9" xfId="0" applyNumberFormat="1" applyFont="1" applyFill="1" applyBorder="1" applyAlignment="1">
      <alignment horizontal="center"/>
    </xf>
    <xf numFmtId="164" fontId="12" fillId="2" borderId="8" xfId="0" applyNumberFormat="1" applyFont="1" applyFill="1" applyBorder="1" applyAlignment="1">
      <alignment horizontal="center"/>
    </xf>
    <xf numFmtId="0" fontId="21" fillId="2" borderId="36" xfId="0" applyFont="1" applyFill="1" applyBorder="1"/>
    <xf numFmtId="0" fontId="0" fillId="2" borderId="8" xfId="0" applyFont="1" applyFill="1" applyBorder="1"/>
    <xf numFmtId="0" fontId="1" fillId="3" borderId="1" xfId="0" applyFont="1" applyFill="1" applyBorder="1" applyAlignment="1">
      <alignment horizontal="center"/>
    </xf>
    <xf numFmtId="0" fontId="0" fillId="0" borderId="0" xfId="0" applyBorder="1" applyAlignment="1">
      <alignment horizontal="center"/>
    </xf>
    <xf numFmtId="0" fontId="13" fillId="2" borderId="12" xfId="0" applyFont="1" applyFill="1" applyBorder="1" applyAlignment="1">
      <alignment horizontal="center"/>
    </xf>
    <xf numFmtId="0" fontId="1" fillId="2" borderId="12" xfId="0" applyFont="1" applyFill="1" applyBorder="1" applyAlignment="1">
      <alignment horizontal="center"/>
    </xf>
    <xf numFmtId="0" fontId="27" fillId="2" borderId="1" xfId="0" applyFont="1" applyFill="1" applyBorder="1" applyAlignment="1">
      <alignment horizontal="center"/>
    </xf>
    <xf numFmtId="0" fontId="1" fillId="0" borderId="0" xfId="0" applyFont="1" applyAlignment="1">
      <alignment horizontal="center"/>
    </xf>
    <xf numFmtId="0" fontId="39" fillId="3" borderId="1" xfId="0" applyFont="1" applyFill="1" applyBorder="1" applyAlignment="1">
      <alignment horizontal="center"/>
    </xf>
    <xf numFmtId="0" fontId="39" fillId="3" borderId="6" xfId="0" applyFont="1" applyFill="1" applyBorder="1" applyAlignment="1">
      <alignment horizontal="center"/>
    </xf>
    <xf numFmtId="3" fontId="16" fillId="2" borderId="11" xfId="0" applyNumberFormat="1" applyFont="1" applyFill="1" applyBorder="1" applyAlignment="1">
      <alignment horizontal="center"/>
    </xf>
    <xf numFmtId="4" fontId="16" fillId="2" borderId="35" xfId="0" applyNumberFormat="1" applyFont="1" applyFill="1" applyBorder="1" applyAlignment="1">
      <alignment horizontal="center"/>
    </xf>
    <xf numFmtId="4" fontId="16" fillId="2" borderId="56" xfId="0" applyNumberFormat="1" applyFont="1" applyFill="1" applyBorder="1" applyAlignment="1">
      <alignment horizontal="center"/>
    </xf>
    <xf numFmtId="4" fontId="16" fillId="2" borderId="57" xfId="0" applyNumberFormat="1" applyFont="1" applyFill="1" applyBorder="1" applyAlignment="1">
      <alignment horizontal="center"/>
    </xf>
    <xf numFmtId="4" fontId="16" fillId="2" borderId="11" xfId="0" applyNumberFormat="1" applyFont="1" applyFill="1" applyBorder="1" applyAlignment="1">
      <alignment horizontal="center"/>
    </xf>
    <xf numFmtId="0" fontId="1" fillId="2" borderId="56" xfId="0" applyFont="1" applyFill="1" applyBorder="1" applyAlignment="1">
      <alignment horizontal="center"/>
    </xf>
    <xf numFmtId="0" fontId="15" fillId="2" borderId="22" xfId="0" applyNumberFormat="1" applyFont="1" applyFill="1" applyBorder="1" applyAlignment="1">
      <alignment horizontal="center"/>
    </xf>
    <xf numFmtId="0" fontId="0" fillId="0" borderId="0" xfId="0" applyFill="1"/>
    <xf numFmtId="42" fontId="9" fillId="3" borderId="1" xfId="0" applyNumberFormat="1" applyFont="1" applyFill="1" applyBorder="1" applyAlignment="1">
      <alignment horizontal="center"/>
    </xf>
    <xf numFmtId="42" fontId="0" fillId="0" borderId="1" xfId="0" applyNumberFormat="1" applyBorder="1"/>
    <xf numFmtId="44" fontId="0" fillId="0" borderId="1" xfId="0" applyNumberFormat="1" applyBorder="1"/>
    <xf numFmtId="0" fontId="22" fillId="2" borderId="1" xfId="0" applyFont="1" applyFill="1" applyBorder="1" applyAlignment="1">
      <alignment horizontal="center"/>
    </xf>
    <xf numFmtId="0" fontId="22" fillId="2" borderId="1" xfId="0" applyFont="1" applyFill="1" applyBorder="1"/>
    <xf numFmtId="0" fontId="38" fillId="3" borderId="25" xfId="0" applyFont="1" applyFill="1" applyBorder="1" applyAlignment="1">
      <alignment horizontal="center"/>
    </xf>
    <xf numFmtId="0" fontId="38" fillId="0" borderId="0" xfId="0" applyFont="1" applyBorder="1" applyAlignment="1">
      <alignment horizontal="center"/>
    </xf>
    <xf numFmtId="0" fontId="37" fillId="2" borderId="0" xfId="0" applyFont="1" applyFill="1" applyBorder="1" applyAlignment="1">
      <alignment horizontal="center"/>
    </xf>
    <xf numFmtId="0" fontId="1" fillId="2" borderId="0" xfId="0" applyFont="1" applyFill="1" applyBorder="1" applyAlignment="1">
      <alignment horizontal="center"/>
    </xf>
    <xf numFmtId="0" fontId="1" fillId="2" borderId="30" xfId="0" applyFont="1" applyFill="1" applyBorder="1" applyAlignment="1">
      <alignment horizontal="center"/>
    </xf>
    <xf numFmtId="42" fontId="0" fillId="0" borderId="1" xfId="0" applyNumberFormat="1" applyFont="1" applyBorder="1"/>
    <xf numFmtId="0" fontId="0" fillId="0" borderId="44" xfId="0" applyFont="1" applyBorder="1"/>
    <xf numFmtId="0" fontId="1" fillId="3" borderId="8" xfId="0" applyFont="1" applyFill="1" applyBorder="1"/>
    <xf numFmtId="0" fontId="0" fillId="2" borderId="8" xfId="0" applyFont="1" applyFill="1" applyBorder="1" applyAlignment="1">
      <alignment horizontal="center"/>
    </xf>
    <xf numFmtId="6" fontId="1" fillId="2" borderId="19" xfId="0" applyNumberFormat="1" applyFont="1" applyFill="1" applyBorder="1" applyAlignment="1">
      <alignment horizontal="center"/>
    </xf>
    <xf numFmtId="0" fontId="40" fillId="0" borderId="0" xfId="0" applyFont="1" applyAlignment="1">
      <alignment horizontal="center"/>
    </xf>
    <xf numFmtId="0" fontId="15" fillId="2" borderId="19" xfId="0" applyNumberFormat="1" applyFont="1" applyFill="1" applyBorder="1" applyAlignment="1">
      <alignment horizontal="center"/>
    </xf>
    <xf numFmtId="42" fontId="0" fillId="2" borderId="20" xfId="0" applyNumberFormat="1" applyFill="1" applyBorder="1"/>
    <xf numFmtId="165" fontId="9" fillId="2" borderId="23" xfId="0" applyNumberFormat="1" applyFont="1" applyFill="1" applyBorder="1" applyAlignment="1">
      <alignment horizontal="center"/>
    </xf>
    <xf numFmtId="165" fontId="9" fillId="2" borderId="18" xfId="0" applyNumberFormat="1" applyFont="1" applyFill="1" applyBorder="1" applyAlignment="1">
      <alignment horizontal="center"/>
    </xf>
    <xf numFmtId="44" fontId="0" fillId="2" borderId="1" xfId="0" applyNumberFormat="1" applyFill="1" applyBorder="1"/>
    <xf numFmtId="0" fontId="0" fillId="2" borderId="0" xfId="0" applyFill="1" applyBorder="1"/>
    <xf numFmtId="0" fontId="0" fillId="2" borderId="0" xfId="0" applyFill="1"/>
    <xf numFmtId="2" fontId="27" fillId="2" borderId="3" xfId="0" applyNumberFormat="1" applyFont="1" applyFill="1" applyBorder="1" applyAlignment="1">
      <alignment horizontal="center"/>
    </xf>
    <xf numFmtId="2" fontId="27" fillId="2" borderId="7" xfId="0" applyNumberFormat="1" applyFont="1" applyFill="1" applyBorder="1" applyAlignment="1">
      <alignment horizontal="center"/>
    </xf>
    <xf numFmtId="166" fontId="21" fillId="2" borderId="0" xfId="0" applyNumberFormat="1" applyFont="1" applyFill="1" applyBorder="1" applyAlignment="1">
      <alignment horizontal="center"/>
    </xf>
    <xf numFmtId="166" fontId="21" fillId="2" borderId="38" xfId="0" applyNumberFormat="1" applyFont="1" applyFill="1" applyBorder="1" applyAlignment="1">
      <alignment horizontal="center"/>
    </xf>
    <xf numFmtId="166" fontId="21" fillId="2" borderId="37" xfId="0" applyNumberFormat="1" applyFont="1" applyFill="1" applyBorder="1" applyAlignment="1">
      <alignment horizontal="center"/>
    </xf>
    <xf numFmtId="166" fontId="21" fillId="2" borderId="4" xfId="0" applyNumberFormat="1" applyFont="1" applyFill="1" applyBorder="1" applyAlignment="1">
      <alignment horizontal="center"/>
    </xf>
    <xf numFmtId="0" fontId="0" fillId="2" borderId="9" xfId="0" applyFont="1" applyFill="1" applyBorder="1"/>
    <xf numFmtId="166" fontId="13" fillId="2" borderId="3" xfId="0" applyNumberFormat="1" applyFont="1" applyFill="1" applyBorder="1" applyAlignment="1">
      <alignment horizontal="center"/>
    </xf>
    <xf numFmtId="166" fontId="14" fillId="2" borderId="3" xfId="0" applyNumberFormat="1" applyFont="1" applyFill="1" applyBorder="1" applyAlignment="1">
      <alignment horizontal="center"/>
    </xf>
    <xf numFmtId="167" fontId="14" fillId="2" borderId="3" xfId="0" applyNumberFormat="1" applyFont="1" applyFill="1" applyBorder="1" applyAlignment="1">
      <alignment horizontal="center"/>
    </xf>
    <xf numFmtId="166" fontId="14" fillId="2" borderId="1" xfId="0" applyNumberFormat="1" applyFont="1" applyFill="1" applyBorder="1" applyAlignment="1">
      <alignment horizontal="center"/>
    </xf>
    <xf numFmtId="166" fontId="13" fillId="2" borderId="1" xfId="0" applyNumberFormat="1" applyFont="1" applyFill="1" applyBorder="1" applyAlignment="1">
      <alignment horizontal="center"/>
    </xf>
    <xf numFmtId="166" fontId="13" fillId="2" borderId="23" xfId="0" applyNumberFormat="1" applyFont="1" applyFill="1" applyBorder="1" applyAlignment="1">
      <alignment horizontal="center"/>
    </xf>
    <xf numFmtId="0" fontId="21" fillId="2" borderId="2" xfId="0" applyFont="1" applyFill="1" applyBorder="1" applyAlignment="1">
      <alignment horizontal="center"/>
    </xf>
    <xf numFmtId="0" fontId="0" fillId="2" borderId="1" xfId="0" applyFill="1" applyBorder="1"/>
    <xf numFmtId="10" fontId="0" fillId="0" borderId="0" xfId="0" applyNumberFormat="1" applyBorder="1"/>
    <xf numFmtId="44" fontId="0" fillId="0" borderId="1" xfId="0" applyNumberFormat="1" applyBorder="1" applyAlignment="1">
      <alignment horizontal="center"/>
    </xf>
    <xf numFmtId="0" fontId="0" fillId="2" borderId="0" xfId="0" applyFill="1" applyAlignment="1">
      <alignment horizontal="center"/>
    </xf>
    <xf numFmtId="0" fontId="1" fillId="0" borderId="0" xfId="0" applyFont="1"/>
    <xf numFmtId="0" fontId="1" fillId="0" borderId="1" xfId="0" applyFont="1" applyBorder="1" applyAlignment="1">
      <alignment wrapText="1"/>
    </xf>
    <xf numFmtId="44" fontId="0" fillId="0" borderId="1" xfId="3" applyFont="1" applyBorder="1"/>
    <xf numFmtId="0" fontId="0" fillId="0" borderId="1" xfId="0" applyBorder="1"/>
    <xf numFmtId="0" fontId="1" fillId="0" borderId="1" xfId="0" applyFont="1" applyBorder="1" applyAlignment="1">
      <alignment horizontal="left"/>
    </xf>
    <xf numFmtId="0" fontId="24" fillId="2" borderId="1" xfId="0" applyFont="1" applyFill="1" applyBorder="1" applyAlignment="1"/>
    <xf numFmtId="169" fontId="0" fillId="0" borderId="1" xfId="3" applyNumberFormat="1" applyFont="1" applyBorder="1"/>
    <xf numFmtId="170" fontId="0" fillId="0" borderId="1" xfId="3" applyNumberFormat="1" applyFont="1" applyBorder="1"/>
    <xf numFmtId="0" fontId="26" fillId="0" borderId="1" xfId="0" applyFont="1" applyBorder="1"/>
    <xf numFmtId="0" fontId="24" fillId="0" borderId="1" xfId="0" applyFont="1" applyBorder="1"/>
    <xf numFmtId="0" fontId="24" fillId="0" borderId="1" xfId="0" applyFont="1" applyBorder="1" applyAlignment="1">
      <alignment horizontal="center"/>
    </xf>
    <xf numFmtId="3" fontId="18" fillId="2" borderId="1" xfId="0" applyNumberFormat="1" applyFont="1" applyFill="1" applyBorder="1" applyAlignment="1">
      <alignment horizontal="center"/>
    </xf>
    <xf numFmtId="0" fontId="18" fillId="2" borderId="1" xfId="0" applyFont="1" applyFill="1" applyBorder="1" applyAlignment="1">
      <alignment horizontal="center"/>
    </xf>
    <xf numFmtId="4" fontId="18" fillId="2" borderId="1" xfId="0" applyNumberFormat="1" applyFont="1" applyFill="1" applyBorder="1" applyAlignment="1">
      <alignment horizontal="center"/>
    </xf>
    <xf numFmtId="0" fontId="22" fillId="0" borderId="1" xfId="0" applyFont="1" applyBorder="1" applyAlignment="1">
      <alignment horizontal="center"/>
    </xf>
    <xf numFmtId="0" fontId="10" fillId="2" borderId="1" xfId="0" applyFont="1" applyFill="1" applyBorder="1" applyAlignment="1">
      <alignment horizontal="center"/>
    </xf>
    <xf numFmtId="0" fontId="13" fillId="3" borderId="1" xfId="0" applyFont="1" applyFill="1" applyBorder="1" applyAlignment="1">
      <alignment horizontal="center"/>
    </xf>
    <xf numFmtId="0" fontId="14" fillId="3" borderId="1" xfId="0" applyFont="1" applyFill="1" applyBorder="1" applyAlignment="1">
      <alignment horizontal="center"/>
    </xf>
    <xf numFmtId="0" fontId="15" fillId="2" borderId="1" xfId="0" applyFont="1" applyFill="1" applyBorder="1" applyAlignment="1">
      <alignment horizontal="center"/>
    </xf>
    <xf numFmtId="0" fontId="19" fillId="2" borderId="1" xfId="0" applyFont="1" applyFill="1" applyBorder="1" applyAlignment="1">
      <alignment horizontal="center"/>
    </xf>
    <xf numFmtId="4" fontId="9" fillId="2" borderId="1" xfId="0" applyNumberFormat="1" applyFont="1" applyFill="1" applyBorder="1" applyAlignment="1">
      <alignment horizontal="center"/>
    </xf>
    <xf numFmtId="4" fontId="15" fillId="2" borderId="1" xfId="0" applyNumberFormat="1" applyFont="1" applyFill="1" applyBorder="1" applyAlignment="1">
      <alignment horizontal="center"/>
    </xf>
    <xf numFmtId="4" fontId="19" fillId="0" borderId="1" xfId="0" applyNumberFormat="1" applyFont="1" applyBorder="1" applyAlignment="1">
      <alignment horizontal="center"/>
    </xf>
    <xf numFmtId="4" fontId="0" fillId="2" borderId="1" xfId="0" applyNumberFormat="1" applyFont="1" applyFill="1" applyBorder="1" applyAlignment="1">
      <alignment horizontal="center"/>
    </xf>
    <xf numFmtId="4" fontId="27" fillId="2" borderId="1" xfId="0" applyNumberFormat="1" applyFont="1" applyFill="1" applyBorder="1" applyAlignment="1">
      <alignment horizontal="center"/>
    </xf>
    <xf numFmtId="4" fontId="21" fillId="0" borderId="1" xfId="0" applyNumberFormat="1" applyFont="1" applyBorder="1" applyAlignment="1">
      <alignment horizontal="center"/>
    </xf>
    <xf numFmtId="3" fontId="14" fillId="3" borderId="1" xfId="0" applyNumberFormat="1" applyFont="1" applyFill="1" applyBorder="1" applyAlignment="1">
      <alignment horizontal="center"/>
    </xf>
    <xf numFmtId="0" fontId="1" fillId="3" borderId="1" xfId="0" applyFont="1" applyFill="1" applyBorder="1"/>
    <xf numFmtId="0" fontId="15" fillId="3" borderId="1" xfId="0" applyFont="1" applyFill="1" applyBorder="1" applyAlignment="1">
      <alignment horizontal="center"/>
    </xf>
    <xf numFmtId="3" fontId="15" fillId="3" borderId="1" xfId="0" applyNumberFormat="1" applyFont="1" applyFill="1" applyBorder="1" applyAlignment="1">
      <alignment horizontal="center"/>
    </xf>
    <xf numFmtId="3" fontId="28" fillId="2" borderId="1" xfId="0" applyNumberFormat="1" applyFont="1" applyFill="1" applyBorder="1" applyAlignment="1">
      <alignment horizontal="center"/>
    </xf>
    <xf numFmtId="4" fontId="28" fillId="2" borderId="1" xfId="0" applyNumberFormat="1" applyFont="1" applyFill="1" applyBorder="1" applyAlignment="1">
      <alignment horizontal="center"/>
    </xf>
    <xf numFmtId="0" fontId="17" fillId="2" borderId="1" xfId="0" applyFont="1" applyFill="1" applyBorder="1" applyAlignment="1">
      <alignment horizontal="center"/>
    </xf>
    <xf numFmtId="0" fontId="17" fillId="0" borderId="1" xfId="0" applyFont="1" applyBorder="1" applyAlignment="1">
      <alignment horizontal="center"/>
    </xf>
    <xf numFmtId="167" fontId="9" fillId="2" borderId="1" xfId="0" applyNumberFormat="1" applyFont="1" applyFill="1" applyBorder="1" applyAlignment="1">
      <alignment horizontal="center"/>
    </xf>
    <xf numFmtId="3" fontId="29" fillId="2" borderId="1" xfId="0" applyNumberFormat="1" applyFont="1" applyFill="1" applyBorder="1" applyAlignment="1">
      <alignment horizontal="center"/>
    </xf>
    <xf numFmtId="3" fontId="15" fillId="2" borderId="1" xfId="0" applyNumberFormat="1" applyFont="1" applyFill="1" applyBorder="1" applyAlignment="1">
      <alignment horizontal="center"/>
    </xf>
    <xf numFmtId="166" fontId="44" fillId="2" borderId="1" xfId="0" applyNumberFormat="1" applyFont="1" applyFill="1" applyBorder="1" applyAlignment="1">
      <alignment horizontal="center"/>
    </xf>
    <xf numFmtId="166" fontId="44" fillId="2" borderId="9" xfId="0" applyNumberFormat="1" applyFont="1" applyFill="1" applyBorder="1" applyAlignment="1">
      <alignment horizontal="center"/>
    </xf>
    <xf numFmtId="166" fontId="44" fillId="0" borderId="1" xfId="0" applyNumberFormat="1" applyFont="1" applyBorder="1" applyAlignment="1">
      <alignment horizontal="center"/>
    </xf>
    <xf numFmtId="2" fontId="45" fillId="2" borderId="1" xfId="0" applyNumberFormat="1" applyFont="1" applyFill="1" applyBorder="1" applyAlignment="1">
      <alignment horizontal="center"/>
    </xf>
    <xf numFmtId="166" fontId="42" fillId="2" borderId="1" xfId="0" applyNumberFormat="1" applyFont="1" applyFill="1" applyBorder="1" applyAlignment="1">
      <alignment horizontal="center"/>
    </xf>
    <xf numFmtId="166" fontId="42" fillId="2" borderId="18" xfId="0" applyNumberFormat="1" applyFont="1" applyFill="1" applyBorder="1" applyAlignment="1">
      <alignment horizontal="center"/>
    </xf>
    <xf numFmtId="2" fontId="45" fillId="2" borderId="3" xfId="0" applyNumberFormat="1" applyFont="1" applyFill="1" applyBorder="1" applyAlignment="1">
      <alignment horizontal="center"/>
    </xf>
    <xf numFmtId="166" fontId="42" fillId="2" borderId="3" xfId="0" applyNumberFormat="1" applyFont="1" applyFill="1" applyBorder="1" applyAlignment="1">
      <alignment horizontal="center"/>
    </xf>
    <xf numFmtId="166" fontId="42" fillId="2" borderId="23" xfId="0" applyNumberFormat="1" applyFont="1" applyFill="1" applyBorder="1" applyAlignment="1">
      <alignment horizontal="center"/>
    </xf>
    <xf numFmtId="166" fontId="44" fillId="0" borderId="9" xfId="0" applyNumberFormat="1" applyFont="1" applyBorder="1" applyAlignment="1">
      <alignment horizontal="center"/>
    </xf>
    <xf numFmtId="167" fontId="14" fillId="4" borderId="3" xfId="0" applyNumberFormat="1" applyFont="1" applyFill="1" applyBorder="1" applyAlignment="1">
      <alignment horizontal="center"/>
    </xf>
    <xf numFmtId="166" fontId="21" fillId="4" borderId="3" xfId="0" applyNumberFormat="1" applyFont="1" applyFill="1" applyBorder="1" applyAlignment="1">
      <alignment horizontal="center"/>
    </xf>
    <xf numFmtId="166" fontId="21" fillId="4" borderId="6" xfId="0" applyNumberFormat="1" applyFont="1" applyFill="1" applyBorder="1" applyAlignment="1">
      <alignment horizontal="center"/>
    </xf>
    <xf numFmtId="166" fontId="21" fillId="4" borderId="7" xfId="0" applyNumberFormat="1" applyFont="1" applyFill="1" applyBorder="1" applyAlignment="1">
      <alignment horizontal="center"/>
    </xf>
    <xf numFmtId="166" fontId="21" fillId="4" borderId="1" xfId="0" applyNumberFormat="1" applyFont="1" applyFill="1" applyBorder="1" applyAlignment="1">
      <alignment horizontal="center"/>
    </xf>
    <xf numFmtId="166" fontId="27" fillId="5" borderId="2" xfId="0" applyNumberFormat="1" applyFont="1" applyFill="1" applyBorder="1" applyAlignment="1">
      <alignment horizontal="center"/>
    </xf>
    <xf numFmtId="166" fontId="27" fillId="5" borderId="5" xfId="0" applyNumberFormat="1" applyFont="1" applyFill="1" applyBorder="1" applyAlignment="1">
      <alignment horizontal="center"/>
    </xf>
    <xf numFmtId="166" fontId="27" fillId="5" borderId="1" xfId="0" applyNumberFormat="1" applyFont="1" applyFill="1" applyBorder="1" applyAlignment="1">
      <alignment horizontal="center"/>
    </xf>
    <xf numFmtId="166" fontId="14" fillId="5" borderId="3" xfId="0" applyNumberFormat="1" applyFont="1" applyFill="1" applyBorder="1" applyAlignment="1">
      <alignment horizontal="center"/>
    </xf>
    <xf numFmtId="0" fontId="1" fillId="2" borderId="1" xfId="0" applyFont="1" applyFill="1" applyBorder="1" applyAlignment="1">
      <alignment horizontal="center"/>
    </xf>
  </cellXfs>
  <cellStyles count="4">
    <cellStyle name="Currency" xfId="3" builtinId="4"/>
    <cellStyle name="Currency 2" xfId="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xdr:col>
      <xdr:colOff>400050</xdr:colOff>
      <xdr:row>1</xdr:row>
      <xdr:rowOff>76199</xdr:rowOff>
    </xdr:from>
    <xdr:to>
      <xdr:col>9</xdr:col>
      <xdr:colOff>238125</xdr:colOff>
      <xdr:row>13</xdr:row>
      <xdr:rowOff>114299</xdr:rowOff>
    </xdr:to>
    <xdr:pic>
      <xdr:nvPicPr>
        <xdr:cNvPr id="2" name="Picture 1" descr="CIPS 186 Red Logo.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2838450" y="1247774"/>
          <a:ext cx="2886075" cy="3095625"/>
        </a:xfrm>
        <a:prstGeom prst="rect">
          <a:avLst/>
        </a:prstGeom>
        <a:ln>
          <a:noFill/>
        </a:ln>
        <a:effectLst>
          <a:outerShdw blurRad="292100" dist="139700" dir="2700000" algn="tl" rotWithShape="0">
            <a:srgbClr val="333333">
              <a:alpha val="65000"/>
            </a:srgbClr>
          </a:outerShdw>
        </a:effectLst>
      </xdr:spPr>
    </xdr:pic>
    <xdr:clientData/>
  </xdr:twoCellAnchor>
  <xdr:oneCellAnchor>
    <xdr:from>
      <xdr:col>1</xdr:col>
      <xdr:colOff>428625</xdr:colOff>
      <xdr:row>5</xdr:row>
      <xdr:rowOff>114301</xdr:rowOff>
    </xdr:from>
    <xdr:ext cx="6972300" cy="2466974"/>
    <xdr:sp macro="" textlink="">
      <xdr:nvSpPr>
        <xdr:cNvPr id="3" name="Rectangle 2">
          <a:extLst>
            <a:ext uri="{FF2B5EF4-FFF2-40B4-BE49-F238E27FC236}">
              <a16:creationId xmlns:a16="http://schemas.microsoft.com/office/drawing/2014/main" id="{00000000-0008-0000-0000-000003000000}"/>
            </a:ext>
          </a:extLst>
        </xdr:cNvPr>
        <xdr:cNvSpPr/>
      </xdr:nvSpPr>
      <xdr:spPr>
        <a:xfrm>
          <a:off x="1038225" y="2143126"/>
          <a:ext cx="6972300" cy="2466974"/>
        </a:xfrm>
        <a:prstGeom prst="rect">
          <a:avLst/>
        </a:prstGeom>
        <a:noFill/>
      </xdr:spPr>
      <xdr:txBody>
        <a:bodyPr wrap="square" lIns="91440" tIns="45720" rIns="91440" bIns="45720">
          <a:noAutofit/>
        </a:bodyPr>
        <a:lstStyle/>
        <a:p>
          <a:pPr algn="ctr"/>
          <a:endParaRPr lang="en-US" sz="9600" b="0" cap="none" spc="0">
            <a:ln w="0"/>
            <a:solidFill>
              <a:srgbClr val="00B050"/>
            </a:solidFill>
            <a:effectLst>
              <a:outerShdw blurRad="38100" dist="25400" dir="5400000" algn="ctr" rotWithShape="0">
                <a:srgbClr val="6E747A">
                  <a:alpha val="43000"/>
                </a:srgbClr>
              </a:outerShdw>
            </a:effectLst>
          </a:endParaRP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6</xdr:col>
      <xdr:colOff>26213</xdr:colOff>
      <xdr:row>11</xdr:row>
      <xdr:rowOff>171450</xdr:rowOff>
    </xdr:from>
    <xdr:to>
      <xdr:col>10</xdr:col>
      <xdr:colOff>9525</xdr:colOff>
      <xdr:row>33</xdr:row>
      <xdr:rowOff>15874</xdr:rowOff>
    </xdr:to>
    <xdr:sp macro="" textlink="">
      <xdr:nvSpPr>
        <xdr:cNvPr id="4" name="TextBox 3">
          <a:extLst>
            <a:ext uri="{FF2B5EF4-FFF2-40B4-BE49-F238E27FC236}">
              <a16:creationId xmlns:a16="http://schemas.microsoft.com/office/drawing/2014/main" id="{00000000-0008-0000-0300-000004000000}"/>
            </a:ext>
          </a:extLst>
        </xdr:cNvPr>
        <xdr:cNvSpPr txBox="1"/>
      </xdr:nvSpPr>
      <xdr:spPr>
        <a:xfrm>
          <a:off x="4017188" y="2171700"/>
          <a:ext cx="3907612" cy="4254499"/>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rtl="0"/>
          <a:r>
            <a:rPr lang="en-US" sz="1200" b="1" i="0" baseline="0">
              <a:solidFill>
                <a:schemeClr val="dk1"/>
              </a:solidFill>
              <a:latin typeface="+mn-lt"/>
              <a:ea typeface="+mn-ea"/>
              <a:cs typeface="+mn-cs"/>
            </a:rPr>
            <a:t>Substitute Teacher Assignments</a:t>
          </a:r>
          <a:endParaRPr lang="en-US" sz="800" b="1" i="0" baseline="0">
            <a:solidFill>
              <a:schemeClr val="dk1"/>
            </a:solidFill>
            <a:latin typeface="+mn-lt"/>
            <a:ea typeface="+mn-ea"/>
            <a:cs typeface="+mn-cs"/>
          </a:endParaRPr>
        </a:p>
        <a:p>
          <a:pPr rtl="0"/>
          <a:r>
            <a:rPr lang="en-US" sz="1200" b="1" i="0" baseline="0">
              <a:solidFill>
                <a:schemeClr val="dk1"/>
              </a:solidFill>
              <a:latin typeface="+mn-lt"/>
              <a:ea typeface="+mn-ea"/>
              <a:cs typeface="+mn-cs"/>
            </a:rPr>
            <a:t>Short Term</a:t>
          </a:r>
          <a:r>
            <a:rPr lang="en-US" sz="1200" b="0" i="0" baseline="0">
              <a:solidFill>
                <a:schemeClr val="dk1"/>
              </a:solidFill>
              <a:latin typeface="+mn-lt"/>
              <a:ea typeface="+mn-ea"/>
              <a:cs typeface="+mn-cs"/>
            </a:rPr>
            <a:t>:  </a:t>
          </a:r>
          <a:r>
            <a:rPr lang="en-US" sz="900" b="0" i="0" baseline="0">
              <a:solidFill>
                <a:schemeClr val="dk1"/>
              </a:solidFill>
              <a:latin typeface="+mn-lt"/>
              <a:ea typeface="+mn-ea"/>
              <a:cs typeface="+mn-cs"/>
            </a:rPr>
            <a:t>A person employed to substitute for a single teacher from one (1) to twenty (20) consecutive days inclusive, or a person who substitutes for several teachers for 20 or more consecutive days paid on a per diem basis from the schedule shown above.  There are no other benefits.</a:t>
          </a:r>
          <a:endParaRPr lang="en-US" sz="900">
            <a:latin typeface="+mn-lt"/>
          </a:endParaRPr>
        </a:p>
        <a:p>
          <a:pPr rtl="0"/>
          <a:r>
            <a:rPr lang="en-US" sz="1200" b="1" i="0" baseline="0">
              <a:solidFill>
                <a:schemeClr val="dk1"/>
              </a:solidFill>
              <a:latin typeface="+mn-lt"/>
              <a:ea typeface="+mn-ea"/>
              <a:cs typeface="+mn-cs"/>
            </a:rPr>
            <a:t>Long Term</a:t>
          </a:r>
          <a:r>
            <a:rPr lang="en-US" sz="1200" b="0" i="0" baseline="0">
              <a:solidFill>
                <a:schemeClr val="dk1"/>
              </a:solidFill>
              <a:latin typeface="+mn-lt"/>
              <a:ea typeface="+mn-ea"/>
              <a:cs typeface="+mn-cs"/>
            </a:rPr>
            <a:t>:  </a:t>
          </a:r>
          <a:r>
            <a:rPr lang="en-US" sz="900" b="0" i="0" baseline="0">
              <a:solidFill>
                <a:schemeClr val="dk1"/>
              </a:solidFill>
              <a:latin typeface="+mn-lt"/>
              <a:ea typeface="+mn-ea"/>
              <a:cs typeface="+mn-cs"/>
            </a:rPr>
            <a:t>A person employed to substitute for a single teacher and/or school for twenty-one (21) consecutive days or longer on a per diem basis from the schedule shown above for the first 20 days.  On the 21st day when subbing for a single teacher and/or school and continuing, the person shall be paid  1/185 of the salary of a contracted teacher with the appropriate rank and experience. Any</a:t>
          </a:r>
          <a:r>
            <a:rPr lang="en-US" sz="900" b="0" i="0" u="none" strike="noStrike">
              <a:solidFill>
                <a:schemeClr val="dk1"/>
              </a:solidFill>
              <a:latin typeface="+mn-lt"/>
              <a:ea typeface="+mn-ea"/>
              <a:cs typeface="+mn-cs"/>
            </a:rPr>
            <a:t> break in service (except for catastrophic circumstances, sick leave as defined</a:t>
          </a:r>
          <a:r>
            <a:rPr lang="en-US" sz="900">
              <a:latin typeface="+mn-lt"/>
            </a:rPr>
            <a:t> </a:t>
          </a:r>
          <a:r>
            <a:rPr lang="en-US" sz="900" b="0" i="0" u="none" strike="noStrike">
              <a:solidFill>
                <a:schemeClr val="dk1"/>
              </a:solidFill>
              <a:latin typeface="+mn-lt"/>
              <a:ea typeface="+mn-ea"/>
              <a:cs typeface="+mn-cs"/>
            </a:rPr>
            <a:t>by Covington</a:t>
          </a:r>
          <a:r>
            <a:rPr lang="en-US" sz="900" b="0" i="0" u="none" strike="noStrike" baseline="0">
              <a:solidFill>
                <a:schemeClr val="dk1"/>
              </a:solidFill>
              <a:latin typeface="+mn-lt"/>
              <a:ea typeface="+mn-ea"/>
              <a:cs typeface="+mn-cs"/>
            </a:rPr>
            <a:t> Independent Public </a:t>
          </a:r>
          <a:r>
            <a:rPr lang="en-US" sz="900" b="0" i="0" u="none" strike="noStrike">
              <a:solidFill>
                <a:schemeClr val="dk1"/>
              </a:solidFill>
              <a:latin typeface="+mn-lt"/>
              <a:ea typeface="+mn-ea"/>
              <a:cs typeface="+mn-cs"/>
            </a:rPr>
            <a:t>School policy, death of a family member, or  absences prearranged </a:t>
          </a:r>
          <a:r>
            <a:rPr lang="en-US" sz="900">
              <a:latin typeface="+mn-lt"/>
            </a:rPr>
            <a:t> </a:t>
          </a:r>
          <a:r>
            <a:rPr lang="en-US" sz="900" b="0" i="0" u="none" strike="noStrike">
              <a:solidFill>
                <a:schemeClr val="dk1"/>
              </a:solidFill>
              <a:latin typeface="+mn-lt"/>
              <a:ea typeface="+mn-ea"/>
              <a:cs typeface="+mn-cs"/>
            </a:rPr>
            <a:t>and approved by the school principal and the personnel</a:t>
          </a:r>
          <a:r>
            <a:rPr lang="en-US" sz="900" b="0" i="0" u="none" strike="noStrike" baseline="0">
              <a:solidFill>
                <a:schemeClr val="dk1"/>
              </a:solidFill>
              <a:latin typeface="+mn-lt"/>
              <a:ea typeface="+mn-ea"/>
              <a:cs typeface="+mn-cs"/>
            </a:rPr>
            <a:t> </a:t>
          </a:r>
          <a:r>
            <a:rPr lang="en-US" sz="900" b="0" i="0" u="none" strike="noStrike">
              <a:solidFill>
                <a:schemeClr val="dk1"/>
              </a:solidFill>
              <a:latin typeface="+mn-lt"/>
              <a:ea typeface="+mn-ea"/>
              <a:cs typeface="+mn-cs"/>
            </a:rPr>
            <a:t> office prior to taking a</a:t>
          </a:r>
          <a:r>
            <a:rPr lang="en-US" sz="900">
              <a:latin typeface="+mn-lt"/>
            </a:rPr>
            <a:t> </a:t>
          </a:r>
          <a:r>
            <a:rPr lang="en-US" sz="900" b="0" i="0" u="none" strike="noStrike">
              <a:solidFill>
                <a:schemeClr val="dk1"/>
              </a:solidFill>
              <a:latin typeface="+mn-lt"/>
              <a:ea typeface="+mn-ea"/>
              <a:cs typeface="+mn-cs"/>
            </a:rPr>
            <a:t>long-term assignment) will result in pay reverting to day-one status.  The pay increase</a:t>
          </a:r>
          <a:r>
            <a:rPr lang="en-US" sz="900">
              <a:latin typeface="+mn-lt"/>
            </a:rPr>
            <a:t> </a:t>
          </a:r>
          <a:r>
            <a:rPr lang="en-US" sz="900" b="0" i="0" u="none" strike="noStrike">
              <a:solidFill>
                <a:schemeClr val="dk1"/>
              </a:solidFill>
              <a:latin typeface="+mn-lt"/>
              <a:ea typeface="+mn-ea"/>
              <a:cs typeface="+mn-cs"/>
            </a:rPr>
            <a:t>process must then be repeated as future days are served in the same assignment.</a:t>
          </a:r>
          <a:r>
            <a:rPr lang="en-US" sz="900">
              <a:latin typeface="+mn-lt"/>
            </a:rPr>
            <a:t> </a:t>
          </a:r>
        </a:p>
        <a:p>
          <a:pPr rtl="0"/>
          <a:r>
            <a:rPr lang="en-US" sz="1200" b="1" i="0" baseline="0">
              <a:solidFill>
                <a:schemeClr val="dk1"/>
              </a:solidFill>
              <a:latin typeface="+mn-lt"/>
              <a:ea typeface="+mn-ea"/>
              <a:cs typeface="+mn-cs"/>
            </a:rPr>
            <a:t>Permanent</a:t>
          </a:r>
          <a:r>
            <a:rPr lang="en-US" sz="1200" b="0" i="0" baseline="0">
              <a:solidFill>
                <a:schemeClr val="dk1"/>
              </a:solidFill>
              <a:latin typeface="+mn-lt"/>
              <a:ea typeface="+mn-ea"/>
              <a:cs typeface="+mn-cs"/>
            </a:rPr>
            <a:t>: </a:t>
          </a:r>
          <a:r>
            <a:rPr lang="en-US" sz="1000" b="0" i="0" baseline="0">
              <a:solidFill>
                <a:schemeClr val="dk1"/>
              </a:solidFill>
              <a:latin typeface="+mn-lt"/>
              <a:ea typeface="+mn-ea"/>
              <a:cs typeface="+mn-cs"/>
            </a:rPr>
            <a:t> </a:t>
          </a:r>
          <a:r>
            <a:rPr lang="en-US" sz="900" b="0" i="0" baseline="0">
              <a:solidFill>
                <a:schemeClr val="dk1"/>
              </a:solidFill>
              <a:latin typeface="+mn-lt"/>
              <a:ea typeface="+mn-ea"/>
              <a:cs typeface="+mn-cs"/>
            </a:rPr>
            <a:t>A teacher employed to replace a contract teacher for the balance of the year.  The salary shall be 1/185 of the salary shown on the teacher's schedule with his/her rank and experience for each of the days actually in the remainder of the school year.  The teacher shall receive one day of sick leave for each month, or major portion thereof, thought.</a:t>
          </a:r>
          <a:endParaRPr lang="en-US" sz="900">
            <a:latin typeface="+mn-lt"/>
          </a:endParaRPr>
        </a:p>
        <a:p>
          <a:pPr rtl="0"/>
          <a:r>
            <a:rPr lang="en-US" sz="1200" b="1" i="0" baseline="0">
              <a:solidFill>
                <a:schemeClr val="dk1"/>
              </a:solidFill>
              <a:latin typeface="+mn-lt"/>
              <a:ea typeface="+mn-ea"/>
              <a:cs typeface="+mn-cs"/>
            </a:rPr>
            <a:t>Contract</a:t>
          </a:r>
          <a:r>
            <a:rPr lang="en-US" sz="1200" b="0" i="0" baseline="0">
              <a:solidFill>
                <a:schemeClr val="dk1"/>
              </a:solidFill>
              <a:latin typeface="+mn-lt"/>
              <a:ea typeface="+mn-ea"/>
              <a:cs typeface="+mn-cs"/>
            </a:rPr>
            <a:t>: </a:t>
          </a:r>
          <a:r>
            <a:rPr lang="en-US" sz="1000" b="0" i="0" baseline="0">
              <a:solidFill>
                <a:schemeClr val="dk1"/>
              </a:solidFill>
              <a:latin typeface="+mn-lt"/>
              <a:ea typeface="+mn-ea"/>
              <a:cs typeface="+mn-cs"/>
            </a:rPr>
            <a:t> </a:t>
          </a:r>
          <a:r>
            <a:rPr lang="en-US" sz="900" b="0" i="0" baseline="0">
              <a:solidFill>
                <a:schemeClr val="dk1"/>
              </a:solidFill>
              <a:latin typeface="+mn-lt"/>
              <a:ea typeface="+mn-ea"/>
              <a:cs typeface="+mn-cs"/>
            </a:rPr>
            <a:t>A teacher employed under contract for the purpose of substituting throughout the school year.  The teacher shall receive all the benefits of other regular contract teachers.</a:t>
          </a:r>
          <a:endParaRPr lang="en-US" sz="900">
            <a:latin typeface="+mn-lt"/>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8"/>
  <sheetViews>
    <sheetView workbookViewId="0">
      <selection activeCell="C24" sqref="C24:C25"/>
    </sheetView>
  </sheetViews>
  <sheetFormatPr defaultRowHeight="15" x14ac:dyDescent="0.25"/>
  <sheetData>
    <row r="1" spans="1:15" ht="60.6" customHeight="1" x14ac:dyDescent="0.9">
      <c r="A1" s="335"/>
      <c r="B1" s="335"/>
      <c r="C1" s="409"/>
      <c r="D1" s="409"/>
      <c r="E1" s="409"/>
      <c r="F1" s="409"/>
      <c r="G1" s="409"/>
      <c r="H1" s="334" t="s">
        <v>331</v>
      </c>
      <c r="I1" s="409"/>
      <c r="J1" s="409"/>
      <c r="K1" s="409"/>
      <c r="L1" s="409"/>
      <c r="M1" s="409"/>
      <c r="O1" s="335"/>
    </row>
    <row r="2" spans="1:15" x14ac:dyDescent="0.25">
      <c r="A2" s="333"/>
      <c r="B2" s="335"/>
      <c r="C2" s="335"/>
      <c r="D2" s="335"/>
      <c r="E2" s="335"/>
      <c r="F2" s="335"/>
      <c r="G2" s="335"/>
      <c r="H2" s="335"/>
      <c r="I2" s="335"/>
      <c r="J2" s="335"/>
      <c r="K2" s="335"/>
      <c r="L2" s="335"/>
      <c r="M2" s="335"/>
      <c r="N2" s="335"/>
      <c r="O2" s="335"/>
    </row>
    <row r="3" spans="1:15" x14ac:dyDescent="0.25">
      <c r="A3" s="335"/>
      <c r="B3" s="335"/>
      <c r="C3" s="335"/>
      <c r="D3" s="335"/>
      <c r="E3" s="335"/>
      <c r="F3" s="335"/>
      <c r="G3" s="335"/>
      <c r="H3" s="335"/>
      <c r="I3" s="335"/>
      <c r="J3" s="335"/>
      <c r="K3" s="335"/>
      <c r="L3" s="335"/>
      <c r="M3" s="335"/>
      <c r="N3" s="335"/>
      <c r="O3" s="335"/>
    </row>
    <row r="4" spans="1:15" ht="18.75" x14ac:dyDescent="0.25">
      <c r="A4" s="336"/>
      <c r="B4" s="335"/>
      <c r="C4" s="335"/>
      <c r="D4" s="335"/>
      <c r="E4" s="335"/>
      <c r="F4" s="335"/>
      <c r="G4" s="335"/>
      <c r="H4" s="335"/>
      <c r="I4" s="335"/>
      <c r="J4" s="335"/>
      <c r="K4" s="335"/>
      <c r="L4" s="335"/>
      <c r="M4" s="335"/>
      <c r="N4" s="335"/>
      <c r="O4" s="335"/>
    </row>
    <row r="5" spans="1:15" ht="18.75" x14ac:dyDescent="0.25">
      <c r="A5" s="336"/>
      <c r="B5" s="335"/>
      <c r="C5" s="335"/>
      <c r="D5" s="335"/>
      <c r="E5" s="335"/>
      <c r="F5" s="335"/>
      <c r="G5" s="335"/>
      <c r="H5" s="335"/>
      <c r="I5" s="335"/>
      <c r="J5" s="335"/>
      <c r="K5" s="335"/>
      <c r="L5" s="335"/>
      <c r="M5" s="335"/>
      <c r="N5" s="335"/>
      <c r="O5" s="335"/>
    </row>
    <row r="6" spans="1:15" ht="18.75" x14ac:dyDescent="0.25">
      <c r="A6" s="336"/>
      <c r="B6" s="335"/>
      <c r="C6" s="335"/>
      <c r="D6" s="335"/>
      <c r="E6" s="335"/>
      <c r="F6" s="335"/>
      <c r="G6" s="335"/>
      <c r="H6" s="335"/>
      <c r="I6" s="335"/>
      <c r="J6" s="335"/>
      <c r="K6" s="335"/>
      <c r="L6" s="335"/>
      <c r="M6" s="335"/>
      <c r="N6" s="335"/>
      <c r="O6" s="335"/>
    </row>
    <row r="7" spans="1:15" ht="23.25" x14ac:dyDescent="0.25">
      <c r="A7" s="337"/>
      <c r="B7" s="335"/>
      <c r="C7" s="335"/>
      <c r="D7" s="335"/>
      <c r="E7" s="335"/>
      <c r="F7" s="335"/>
      <c r="G7" s="335"/>
      <c r="H7" s="335"/>
      <c r="I7" s="335"/>
      <c r="J7" s="335"/>
      <c r="K7" s="335"/>
      <c r="L7" s="335"/>
      <c r="M7" s="335"/>
      <c r="N7" s="335"/>
      <c r="O7" s="335"/>
    </row>
    <row r="8" spans="1:15" ht="23.25" x14ac:dyDescent="0.25">
      <c r="A8" s="337"/>
      <c r="B8" s="335"/>
      <c r="C8" s="335"/>
      <c r="D8" s="335"/>
      <c r="E8" s="335"/>
      <c r="F8" s="335"/>
      <c r="G8" s="335"/>
      <c r="H8" s="335"/>
      <c r="I8" s="335"/>
      <c r="J8" s="335"/>
      <c r="K8" s="335"/>
      <c r="L8" s="335"/>
      <c r="M8" s="335"/>
      <c r="N8" s="335"/>
      <c r="O8" s="335"/>
    </row>
    <row r="9" spans="1:15" ht="23.25" x14ac:dyDescent="0.25">
      <c r="A9" s="337"/>
      <c r="B9" s="335"/>
      <c r="C9" s="335"/>
      <c r="D9" s="335"/>
      <c r="E9" s="335"/>
      <c r="F9" s="335"/>
      <c r="G9" s="335"/>
      <c r="H9" s="335"/>
      <c r="I9" s="335"/>
      <c r="J9" s="335"/>
      <c r="K9" s="335"/>
      <c r="L9" s="335"/>
      <c r="M9" s="335"/>
      <c r="N9" s="335"/>
      <c r="O9" s="335"/>
    </row>
    <row r="10" spans="1:15" ht="23.25" x14ac:dyDescent="0.25">
      <c r="A10" s="337"/>
      <c r="B10" s="335"/>
      <c r="C10" s="335"/>
      <c r="D10" s="335"/>
      <c r="E10" s="335"/>
      <c r="F10" s="335"/>
      <c r="G10" s="335"/>
      <c r="H10" s="335"/>
      <c r="I10" s="335"/>
      <c r="J10" s="335"/>
      <c r="K10" s="335"/>
      <c r="L10" s="335"/>
      <c r="M10" s="335"/>
      <c r="N10" s="335"/>
      <c r="O10" s="335"/>
    </row>
    <row r="11" spans="1:15" ht="23.25" x14ac:dyDescent="0.25">
      <c r="A11" s="337"/>
      <c r="B11" s="335"/>
      <c r="C11" s="335"/>
      <c r="D11" s="335"/>
      <c r="E11" s="335"/>
      <c r="F11" s="335"/>
      <c r="G11" s="335"/>
      <c r="H11" s="335"/>
      <c r="I11" s="335"/>
      <c r="J11" s="335"/>
      <c r="K11" s="335"/>
      <c r="L11" s="335"/>
      <c r="M11" s="335"/>
      <c r="N11" s="335"/>
      <c r="O11" s="335"/>
    </row>
    <row r="12" spans="1:15" ht="23.25" x14ac:dyDescent="0.25">
      <c r="A12" s="337"/>
      <c r="B12" s="335"/>
      <c r="C12" s="335"/>
      <c r="D12" s="335"/>
      <c r="E12" s="335"/>
      <c r="F12" s="335"/>
      <c r="G12" s="335"/>
      <c r="H12" s="335"/>
      <c r="I12" s="335"/>
      <c r="J12" s="335"/>
      <c r="K12" s="335"/>
      <c r="L12" s="335"/>
      <c r="M12" s="335"/>
      <c r="N12" s="335"/>
      <c r="O12" s="335"/>
    </row>
    <row r="14" spans="1:15" x14ac:dyDescent="0.25">
      <c r="A14" s="335"/>
      <c r="B14" s="335"/>
      <c r="C14" s="335"/>
      <c r="D14" s="335"/>
      <c r="E14" s="335"/>
      <c r="F14" s="335"/>
      <c r="G14" s="335"/>
      <c r="H14" s="335"/>
      <c r="I14" s="335"/>
      <c r="J14" s="335"/>
      <c r="K14" s="335"/>
      <c r="L14" s="335"/>
      <c r="M14" s="335"/>
      <c r="N14" s="335"/>
      <c r="O14" s="335"/>
    </row>
    <row r="15" spans="1:15" ht="61.5" x14ac:dyDescent="0.25">
      <c r="A15" s="335"/>
      <c r="B15" s="335"/>
      <c r="C15" s="335"/>
      <c r="D15" s="335"/>
      <c r="E15" s="335"/>
      <c r="F15" s="335"/>
      <c r="G15" s="334" t="s">
        <v>365</v>
      </c>
      <c r="H15" s="335"/>
      <c r="I15" s="335"/>
      <c r="J15" s="335"/>
      <c r="K15" s="335"/>
      <c r="L15" s="335"/>
      <c r="M15" s="335"/>
      <c r="N15" s="335"/>
      <c r="O15" s="335"/>
    </row>
    <row r="17" spans="2:2" x14ac:dyDescent="0.25">
      <c r="B17" t="s">
        <v>393</v>
      </c>
    </row>
    <row r="18" spans="2:2" x14ac:dyDescent="0.25">
      <c r="B18" t="s">
        <v>410</v>
      </c>
    </row>
  </sheetData>
  <pageMargins left="0.7" right="0.7" top="0.75" bottom="0.75" header="0.3" footer="0.3"/>
  <pageSetup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zoomScaleNormal="100" workbookViewId="0">
      <selection activeCell="B25" sqref="B25"/>
    </sheetView>
  </sheetViews>
  <sheetFormatPr defaultRowHeight="15" x14ac:dyDescent="0.25"/>
  <cols>
    <col min="3" max="3" width="9.5703125" customWidth="1"/>
  </cols>
  <sheetData>
    <row r="1" spans="1:7" ht="21" x14ac:dyDescent="0.25">
      <c r="G1" s="295" t="s">
        <v>374</v>
      </c>
    </row>
    <row r="2" spans="1:7" ht="21" x14ac:dyDescent="0.25">
      <c r="G2" s="295" t="s">
        <v>315</v>
      </c>
    </row>
    <row r="3" spans="1:7" ht="18.75" x14ac:dyDescent="0.25">
      <c r="A3" s="296" t="s">
        <v>316</v>
      </c>
    </row>
    <row r="4" spans="1:7" ht="18.75" x14ac:dyDescent="0.3">
      <c r="A4" s="297">
        <v>1</v>
      </c>
      <c r="B4" s="298" t="s">
        <v>317</v>
      </c>
    </row>
    <row r="5" spans="1:7" ht="18.75" x14ac:dyDescent="0.3">
      <c r="A5" s="298"/>
    </row>
    <row r="6" spans="1:7" ht="18.75" x14ac:dyDescent="0.3">
      <c r="A6" s="298">
        <v>2</v>
      </c>
      <c r="B6" s="298" t="s">
        <v>318</v>
      </c>
    </row>
    <row r="7" spans="1:7" ht="18.75" x14ac:dyDescent="0.3">
      <c r="B7" s="298"/>
    </row>
    <row r="8" spans="1:7" ht="18.75" x14ac:dyDescent="0.3">
      <c r="A8" s="298">
        <v>3</v>
      </c>
      <c r="B8" s="298" t="s">
        <v>319</v>
      </c>
    </row>
    <row r="9" spans="1:7" ht="18.75" x14ac:dyDescent="0.3">
      <c r="A9" s="298"/>
    </row>
    <row r="10" spans="1:7" ht="18.75" x14ac:dyDescent="0.3">
      <c r="A10" s="298">
        <v>4</v>
      </c>
      <c r="B10" s="298" t="s">
        <v>320</v>
      </c>
    </row>
    <row r="11" spans="1:7" ht="18.75" x14ac:dyDescent="0.3">
      <c r="A11" s="298"/>
    </row>
    <row r="12" spans="1:7" ht="18.75" x14ac:dyDescent="0.3">
      <c r="A12" s="298">
        <v>5</v>
      </c>
      <c r="B12" s="298" t="s">
        <v>321</v>
      </c>
    </row>
    <row r="13" spans="1:7" ht="18.75" x14ac:dyDescent="0.3">
      <c r="A13" s="298"/>
    </row>
    <row r="14" spans="1:7" ht="18.75" x14ac:dyDescent="0.3">
      <c r="A14" s="298">
        <v>6</v>
      </c>
      <c r="B14" s="298" t="s">
        <v>322</v>
      </c>
    </row>
    <row r="15" spans="1:7" ht="18.75" x14ac:dyDescent="0.3">
      <c r="A15" s="298"/>
    </row>
    <row r="16" spans="1:7" ht="18.75" x14ac:dyDescent="0.3">
      <c r="A16" s="298">
        <v>7</v>
      </c>
      <c r="B16" s="298" t="s">
        <v>323</v>
      </c>
    </row>
    <row r="17" spans="1:2" ht="18.75" x14ac:dyDescent="0.3">
      <c r="A17" s="298"/>
    </row>
    <row r="18" spans="1:2" ht="18.75" x14ac:dyDescent="0.3">
      <c r="A18" s="298">
        <v>8</v>
      </c>
      <c r="B18" s="298" t="s">
        <v>324</v>
      </c>
    </row>
    <row r="19" spans="1:2" ht="18.75" x14ac:dyDescent="0.3">
      <c r="A19" s="298"/>
    </row>
    <row r="20" spans="1:2" ht="18.75" x14ac:dyDescent="0.3">
      <c r="A20" s="298">
        <v>9</v>
      </c>
      <c r="B20" s="298" t="s">
        <v>325</v>
      </c>
    </row>
    <row r="21" spans="1:2" ht="18.75" x14ac:dyDescent="0.3">
      <c r="A21" s="298"/>
    </row>
    <row r="22" spans="1:2" ht="18.75" x14ac:dyDescent="0.3">
      <c r="A22" s="298">
        <v>10</v>
      </c>
      <c r="B22" s="298" t="s">
        <v>326</v>
      </c>
    </row>
    <row r="24" spans="1:2" ht="18.75" x14ac:dyDescent="0.3">
      <c r="A24" s="298">
        <v>11</v>
      </c>
      <c r="B24" s="298" t="s">
        <v>397</v>
      </c>
    </row>
  </sheetData>
  <pageMargins left="0.7" right="0.7" top="0.75" bottom="0.75" header="0.3" footer="0.3"/>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workbookViewId="0">
      <selection activeCell="J25" sqref="J25"/>
    </sheetView>
  </sheetViews>
  <sheetFormatPr defaultRowHeight="15" x14ac:dyDescent="0.25"/>
  <cols>
    <col min="1" max="1" width="4.85546875" customWidth="1"/>
    <col min="2" max="3" width="9.42578125" customWidth="1"/>
    <col min="4" max="5" width="9.28515625" customWidth="1"/>
    <col min="6" max="6" width="8.42578125" customWidth="1"/>
    <col min="7" max="7" width="8.7109375" customWidth="1"/>
    <col min="8" max="8" width="8.28515625" customWidth="1"/>
    <col min="9" max="9" width="9.5703125" customWidth="1"/>
    <col min="10" max="10" width="10.85546875" customWidth="1"/>
    <col min="11" max="11" width="10.42578125" customWidth="1"/>
    <col min="12" max="12" width="9.85546875" customWidth="1"/>
    <col min="13" max="13" width="10" customWidth="1"/>
  </cols>
  <sheetData>
    <row r="1" spans="1:13" ht="21" x14ac:dyDescent="0.35">
      <c r="A1" s="49"/>
      <c r="B1" s="51"/>
      <c r="C1" s="80"/>
      <c r="D1" s="51"/>
      <c r="E1" s="51"/>
      <c r="F1" s="51"/>
      <c r="G1" s="44" t="s">
        <v>31</v>
      </c>
      <c r="H1" s="44"/>
      <c r="I1" s="51"/>
      <c r="J1" s="51"/>
      <c r="K1" s="51"/>
      <c r="L1" s="51"/>
      <c r="M1" s="52"/>
    </row>
    <row r="2" spans="1:13" ht="21.75" thickBot="1" x14ac:dyDescent="0.4">
      <c r="A2" s="50"/>
      <c r="B2" s="53"/>
      <c r="C2" s="91"/>
      <c r="D2" s="53"/>
      <c r="E2" s="53"/>
      <c r="F2" s="53"/>
      <c r="G2" s="47"/>
      <c r="H2" s="47"/>
      <c r="I2" s="53"/>
      <c r="J2" s="53"/>
      <c r="K2" s="53"/>
      <c r="L2" s="53"/>
      <c r="M2" s="54"/>
    </row>
    <row r="3" spans="1:13" x14ac:dyDescent="0.25">
      <c r="A3" s="2" t="s">
        <v>0</v>
      </c>
      <c r="B3" s="15" t="s">
        <v>1</v>
      </c>
      <c r="C3" s="381" t="s">
        <v>346</v>
      </c>
      <c r="D3" s="16" t="s">
        <v>2</v>
      </c>
      <c r="E3" s="16" t="s">
        <v>3</v>
      </c>
      <c r="F3" s="17" t="s">
        <v>2</v>
      </c>
      <c r="G3" s="17" t="s">
        <v>3</v>
      </c>
      <c r="H3" s="17" t="s">
        <v>2</v>
      </c>
      <c r="I3" s="17" t="s">
        <v>4</v>
      </c>
      <c r="J3" s="17" t="s">
        <v>378</v>
      </c>
      <c r="K3" s="17" t="s">
        <v>381</v>
      </c>
      <c r="L3" s="380" t="s">
        <v>5</v>
      </c>
      <c r="M3" s="18" t="s">
        <v>6</v>
      </c>
    </row>
    <row r="4" spans="1:13" x14ac:dyDescent="0.25">
      <c r="A4" s="3" t="s">
        <v>380</v>
      </c>
      <c r="B4" s="19" t="s">
        <v>8</v>
      </c>
      <c r="C4" s="23" t="s">
        <v>3</v>
      </c>
      <c r="D4" s="20" t="s">
        <v>9</v>
      </c>
      <c r="E4" s="20" t="s">
        <v>9</v>
      </c>
      <c r="F4" s="21" t="s">
        <v>10</v>
      </c>
      <c r="G4" s="22" t="s">
        <v>10</v>
      </c>
      <c r="H4" s="21" t="s">
        <v>11</v>
      </c>
      <c r="I4" s="20" t="s">
        <v>12</v>
      </c>
      <c r="J4" s="20" t="s">
        <v>379</v>
      </c>
      <c r="K4" s="20" t="s">
        <v>361</v>
      </c>
      <c r="L4" s="23" t="s">
        <v>13</v>
      </c>
      <c r="M4" s="24" t="s">
        <v>14</v>
      </c>
    </row>
    <row r="5" spans="1:13" x14ac:dyDescent="0.25">
      <c r="A5" s="4"/>
      <c r="B5" s="5" t="s">
        <v>15</v>
      </c>
      <c r="C5" s="379" t="s">
        <v>347</v>
      </c>
      <c r="D5" s="6" t="s">
        <v>15</v>
      </c>
      <c r="E5" s="6" t="s">
        <v>16</v>
      </c>
      <c r="F5" s="6" t="s">
        <v>15</v>
      </c>
      <c r="G5" s="7" t="s">
        <v>16</v>
      </c>
      <c r="H5" s="6" t="s">
        <v>16</v>
      </c>
      <c r="I5" s="6" t="s">
        <v>15</v>
      </c>
      <c r="J5" s="6" t="s">
        <v>15</v>
      </c>
      <c r="K5" s="6" t="s">
        <v>15</v>
      </c>
      <c r="L5" s="6" t="s">
        <v>15</v>
      </c>
      <c r="M5" s="8" t="s">
        <v>15</v>
      </c>
    </row>
    <row r="6" spans="1:13" x14ac:dyDescent="0.25">
      <c r="A6" s="9"/>
      <c r="B6" s="10" t="s">
        <v>17</v>
      </c>
      <c r="C6" s="378" t="s">
        <v>348</v>
      </c>
      <c r="D6" s="10" t="s">
        <v>18</v>
      </c>
      <c r="E6" s="10" t="s">
        <v>18</v>
      </c>
      <c r="F6" s="10" t="s">
        <v>18</v>
      </c>
      <c r="G6" s="10" t="s">
        <v>18</v>
      </c>
      <c r="H6" s="10" t="s">
        <v>18</v>
      </c>
      <c r="I6" s="10" t="s">
        <v>18</v>
      </c>
      <c r="J6" s="10" t="s">
        <v>18</v>
      </c>
      <c r="K6" s="11" t="s">
        <v>19</v>
      </c>
      <c r="L6" s="10" t="s">
        <v>18</v>
      </c>
      <c r="M6" s="12" t="s">
        <v>20</v>
      </c>
    </row>
    <row r="7" spans="1:13" ht="15.75" x14ac:dyDescent="0.25">
      <c r="A7" s="13">
        <v>0</v>
      </c>
      <c r="B7" s="395">
        <v>104814.21090944999</v>
      </c>
      <c r="C7" s="395">
        <v>98640.150000000009</v>
      </c>
      <c r="D7" s="395">
        <v>92465.645227928282</v>
      </c>
      <c r="E7" s="395">
        <v>91917.484959110428</v>
      </c>
      <c r="F7" s="395">
        <v>82307.108217170346</v>
      </c>
      <c r="G7" s="395">
        <v>81753.565086996256</v>
      </c>
      <c r="H7" s="395">
        <v>60824.370504120343</v>
      </c>
      <c r="I7" s="395">
        <v>98112.055148430125</v>
      </c>
      <c r="J7" s="395">
        <v>90271.096229999996</v>
      </c>
      <c r="K7" s="395">
        <v>84508.617077076153</v>
      </c>
      <c r="L7" s="395">
        <v>92706.595087659865</v>
      </c>
      <c r="M7" s="395">
        <v>78870.75</v>
      </c>
    </row>
    <row r="8" spans="1:13" ht="15.75" x14ac:dyDescent="0.25">
      <c r="A8" s="13">
        <v>1</v>
      </c>
      <c r="B8" s="395">
        <v>106325.97486944997</v>
      </c>
      <c r="C8" s="395">
        <v>100059.75</v>
      </c>
      <c r="D8" s="395">
        <v>93793.14256833613</v>
      </c>
      <c r="E8" s="395">
        <v>93245.240065992126</v>
      </c>
      <c r="F8" s="395">
        <v>83480.033949448494</v>
      </c>
      <c r="G8" s="395">
        <v>82927.855348476398</v>
      </c>
      <c r="H8" s="395">
        <v>61704.235617755985</v>
      </c>
      <c r="I8" s="395">
        <v>99528.203852324106</v>
      </c>
      <c r="J8" s="395">
        <v>91557.843299999993</v>
      </c>
      <c r="K8" s="395">
        <v>85714.502931676092</v>
      </c>
      <c r="L8" s="395">
        <v>94042.048319662601</v>
      </c>
      <c r="M8" s="395">
        <v>79991.100000000006</v>
      </c>
    </row>
    <row r="9" spans="1:13" ht="15.75" x14ac:dyDescent="0.25">
      <c r="A9" s="13">
        <v>2</v>
      </c>
      <c r="B9" s="395">
        <v>107842.10808944999</v>
      </c>
      <c r="C9" s="395">
        <v>101484.6</v>
      </c>
      <c r="D9" s="395">
        <v>95126.322688454617</v>
      </c>
      <c r="E9" s="395">
        <v>94577.542279404239</v>
      </c>
      <c r="F9" s="395">
        <v>84656.369349553061</v>
      </c>
      <c r="G9" s="395">
        <v>84103.282386589141</v>
      </c>
      <c r="H9" s="395">
        <v>62586.374284656835</v>
      </c>
      <c r="I9" s="395">
        <v>100942.07944433382</v>
      </c>
      <c r="J9" s="395">
        <v>92847.867314999996</v>
      </c>
      <c r="K9" s="395">
        <v>86921.525342218141</v>
      </c>
      <c r="L9" s="395">
        <v>95363.862880359782</v>
      </c>
      <c r="M9" s="395">
        <v>81113.55</v>
      </c>
    </row>
    <row r="10" spans="1:13" ht="15.75" x14ac:dyDescent="0.25">
      <c r="A10" s="13">
        <v>3</v>
      </c>
      <c r="B10" s="395">
        <v>109358.24130944999</v>
      </c>
      <c r="C10" s="395">
        <v>102907.35</v>
      </c>
      <c r="D10" s="395">
        <v>96456.093140746714</v>
      </c>
      <c r="E10" s="395">
        <v>95907.570939551151</v>
      </c>
      <c r="F10" s="395">
        <v>85832.704749657627</v>
      </c>
      <c r="G10" s="395">
        <v>85279.846201334498</v>
      </c>
      <c r="H10" s="395">
        <v>63462.829068394698</v>
      </c>
      <c r="I10" s="395">
        <v>102360.50126011205</v>
      </c>
      <c r="J10" s="395">
        <v>94141.168275000018</v>
      </c>
      <c r="K10" s="395">
        <v>88131.957420586608</v>
      </c>
      <c r="L10" s="395">
        <v>96699.316112362532</v>
      </c>
      <c r="M10" s="395">
        <v>82233.900000000009</v>
      </c>
    </row>
    <row r="11" spans="1:13" ht="15.75" x14ac:dyDescent="0.25">
      <c r="A11" s="13">
        <v>4</v>
      </c>
      <c r="B11" s="395">
        <v>110873.28221445</v>
      </c>
      <c r="C11" s="395">
        <v>104331.15000000001</v>
      </c>
      <c r="D11" s="395">
        <v>97788.136704923076</v>
      </c>
      <c r="E11" s="395">
        <v>97238.736376330664</v>
      </c>
      <c r="F11" s="395">
        <v>87009.040149762164</v>
      </c>
      <c r="G11" s="395">
        <v>86458.683569345056</v>
      </c>
      <c r="H11" s="395">
        <v>64344.967735295533</v>
      </c>
      <c r="I11" s="395">
        <v>103774.37685212179</v>
      </c>
      <c r="J11" s="395">
        <v>95427.915345000001</v>
      </c>
      <c r="K11" s="395">
        <v>89336.706719244394</v>
      </c>
      <c r="L11" s="395">
        <v>98030.223120596769</v>
      </c>
      <c r="M11" s="395">
        <v>83353.2</v>
      </c>
    </row>
    <row r="12" spans="1:13" ht="15.75" x14ac:dyDescent="0.25">
      <c r="A12" s="13">
        <v>5</v>
      </c>
      <c r="B12" s="395">
        <v>112391.60006445</v>
      </c>
      <c r="C12" s="395">
        <v>105754.95000000001</v>
      </c>
      <c r="D12" s="395">
        <v>99117.907157215188</v>
      </c>
      <c r="E12" s="395">
        <v>98571.038589742806</v>
      </c>
      <c r="F12" s="395">
        <v>88185.375549866701</v>
      </c>
      <c r="G12" s="395">
        <v>87632.973830825184</v>
      </c>
      <c r="H12" s="395">
        <v>65222.559295665982</v>
      </c>
      <c r="I12" s="395">
        <v>105188.25244413153</v>
      </c>
      <c r="J12" s="395">
        <v>96721.216305000009</v>
      </c>
      <c r="K12" s="395">
        <v>90547.138797612861</v>
      </c>
      <c r="L12" s="395">
        <v>99359.993572888867</v>
      </c>
      <c r="M12" s="395">
        <v>84477.75</v>
      </c>
    </row>
    <row r="13" spans="1:13" ht="15.75" x14ac:dyDescent="0.25">
      <c r="A13" s="13">
        <v>6</v>
      </c>
      <c r="B13" s="395">
        <v>113906.64096944999</v>
      </c>
      <c r="C13" s="395">
        <v>107178.75</v>
      </c>
      <c r="D13" s="395">
        <v>100448.81416544942</v>
      </c>
      <c r="E13" s="395">
        <v>99901.067249889718</v>
      </c>
      <c r="F13" s="395">
        <v>89358.301282144879</v>
      </c>
      <c r="G13" s="395">
        <v>88809.537645570541</v>
      </c>
      <c r="H13" s="395">
        <v>66101.287632669031</v>
      </c>
      <c r="I13" s="395">
        <v>106606.67425990976</v>
      </c>
      <c r="J13" s="395">
        <v>98011.240320000012</v>
      </c>
      <c r="K13" s="395">
        <v>91755.297764097049</v>
      </c>
      <c r="L13" s="395">
        <v>100689.76402518098</v>
      </c>
      <c r="M13" s="395">
        <v>85597.05</v>
      </c>
    </row>
    <row r="14" spans="1:13" ht="15.75" x14ac:dyDescent="0.25">
      <c r="A14" s="13">
        <v>7</v>
      </c>
      <c r="B14" s="395">
        <v>115420.58955945</v>
      </c>
      <c r="C14" s="395">
        <v>108599.40000000001</v>
      </c>
      <c r="D14" s="395">
        <v>101778.58461774151</v>
      </c>
      <c r="E14" s="395">
        <v>101231.09591003662</v>
      </c>
      <c r="F14" s="395">
        <v>90536.909794133666</v>
      </c>
      <c r="G14" s="395">
        <v>89986.101460315869</v>
      </c>
      <c r="H14" s="395">
        <v>66981.152746304695</v>
      </c>
      <c r="I14" s="395">
        <v>108006.9111806139</v>
      </c>
      <c r="J14" s="395">
        <v>99299.079705000026</v>
      </c>
      <c r="K14" s="395">
        <v>92960.047062754835</v>
      </c>
      <c r="L14" s="395">
        <v>102017.26136558881</v>
      </c>
      <c r="M14" s="395">
        <v>86719.5</v>
      </c>
    </row>
    <row r="15" spans="1:13" ht="15.75" x14ac:dyDescent="0.25">
      <c r="A15" s="13">
        <v>8</v>
      </c>
      <c r="B15" s="395">
        <v>116935.63046444998</v>
      </c>
      <c r="C15" s="395">
        <v>110022.15000000001</v>
      </c>
      <c r="D15" s="395">
        <v>103108.35507003359</v>
      </c>
      <c r="E15" s="395">
        <v>102561.12457018353</v>
      </c>
      <c r="F15" s="395">
        <v>91713.245194238232</v>
      </c>
      <c r="G15" s="395">
        <v>91164.938828326442</v>
      </c>
      <c r="H15" s="395">
        <v>67863.291413205545</v>
      </c>
      <c r="I15" s="395">
        <v>109707.19887004036</v>
      </c>
      <c r="J15" s="395">
        <v>100591.28835</v>
      </c>
      <c r="K15" s="395">
        <v>94170.479141123302</v>
      </c>
      <c r="L15" s="395">
        <v>103344.75870599663</v>
      </c>
      <c r="M15" s="395">
        <v>87838.8</v>
      </c>
    </row>
    <row r="16" spans="1:13" ht="15.75" x14ac:dyDescent="0.25">
      <c r="A16" s="14">
        <v>9</v>
      </c>
      <c r="B16" s="395">
        <v>119573.57118945</v>
      </c>
      <c r="C16" s="395">
        <v>112500.15000000001</v>
      </c>
      <c r="D16" s="395">
        <v>105425.7926360367</v>
      </c>
      <c r="E16" s="395">
        <v>104879.01212406352</v>
      </c>
      <c r="F16" s="395">
        <v>93763.592113840743</v>
      </c>
      <c r="G16" s="395">
        <v>93215.683873544403</v>
      </c>
      <c r="H16" s="395">
        <v>69374.06755793652</v>
      </c>
      <c r="I16" s="395">
        <v>111899.61528240917</v>
      </c>
      <c r="J16" s="395">
        <v>102839.27262</v>
      </c>
      <c r="K16" s="395">
        <v>96275.380745948059</v>
      </c>
      <c r="L16" s="395">
        <v>105665.6059398261</v>
      </c>
      <c r="M16" s="395">
        <v>89794.95</v>
      </c>
    </row>
    <row r="17" spans="1:13" ht="15.75" x14ac:dyDescent="0.25">
      <c r="A17" s="14">
        <v>10</v>
      </c>
      <c r="B17" s="395">
        <v>121085.33514944999</v>
      </c>
      <c r="C17" s="395">
        <v>113921.85</v>
      </c>
      <c r="D17" s="395">
        <v>106757.83620021305</v>
      </c>
      <c r="E17" s="395">
        <v>106211.31433747563</v>
      </c>
      <c r="F17" s="395">
        <v>94936.517846118906</v>
      </c>
      <c r="G17" s="395">
        <v>94388.837358391946</v>
      </c>
      <c r="H17" s="395">
        <v>70253.932671572184</v>
      </c>
      <c r="I17" s="395">
        <v>113313.49087441889</v>
      </c>
      <c r="J17" s="395">
        <v>104129.29663499999</v>
      </c>
      <c r="K17" s="395">
        <v>97482.403156490109</v>
      </c>
      <c r="L17" s="395">
        <v>106995.37639211821</v>
      </c>
      <c r="M17" s="395">
        <v>90917.400000000009</v>
      </c>
    </row>
    <row r="18" spans="1:13" ht="15.75" x14ac:dyDescent="0.25">
      <c r="A18" s="14">
        <v>11</v>
      </c>
      <c r="B18" s="395">
        <v>122901.61517669173</v>
      </c>
      <c r="C18" s="395">
        <v>115630.20000000001</v>
      </c>
      <c r="D18" s="395">
        <v>108358.95000000001</v>
      </c>
      <c r="E18" s="395">
        <v>107804.48405253775</v>
      </c>
      <c r="F18" s="395">
        <v>96360.565613810701</v>
      </c>
      <c r="G18" s="395">
        <v>95804.669918767817</v>
      </c>
      <c r="H18" s="395">
        <v>71307.741661645749</v>
      </c>
      <c r="I18" s="395">
        <v>115013.19323753518</v>
      </c>
      <c r="J18" s="395">
        <v>105691.23608452498</v>
      </c>
      <c r="K18" s="395">
        <v>98944.639203837447</v>
      </c>
      <c r="L18" s="395">
        <v>108600.45000000001</v>
      </c>
      <c r="M18" s="395">
        <v>92281.35</v>
      </c>
    </row>
    <row r="19" spans="1:13" ht="15.75" x14ac:dyDescent="0.25">
      <c r="A19" s="392">
        <v>12</v>
      </c>
      <c r="B19" s="395">
        <v>124717.49850000002</v>
      </c>
      <c r="C19" s="395">
        <v>117338.55</v>
      </c>
      <c r="D19" s="395">
        <v>109959.15000000001</v>
      </c>
      <c r="E19" s="395">
        <v>109397.65914000002</v>
      </c>
      <c r="F19" s="395">
        <v>97784.903999999995</v>
      </c>
      <c r="G19" s="395">
        <v>97220.849670000011</v>
      </c>
      <c r="H19" s="395">
        <v>72360.990449999998</v>
      </c>
      <c r="I19" s="395">
        <v>116713.31700000001</v>
      </c>
      <c r="J19" s="395">
        <v>107254.51800000001</v>
      </c>
      <c r="K19" s="395">
        <v>100406.46</v>
      </c>
      <c r="L19" s="395">
        <v>110204.85</v>
      </c>
      <c r="M19" s="395">
        <v>93645.3</v>
      </c>
    </row>
    <row r="20" spans="1:13" s="393" customFormat="1" ht="16.5" thickBot="1" x14ac:dyDescent="0.3">
      <c r="A20" s="410">
        <v>13</v>
      </c>
      <c r="B20" s="411">
        <v>126899.85</v>
      </c>
      <c r="C20" s="411">
        <v>119392.51</v>
      </c>
      <c r="D20" s="411">
        <v>111883.43512500002</v>
      </c>
      <c r="E20" s="411">
        <v>111312.11817495002</v>
      </c>
      <c r="F20" s="411">
        <v>99495.900000000009</v>
      </c>
      <c r="G20" s="411">
        <v>98922.214539225024</v>
      </c>
      <c r="H20" s="411">
        <v>73627.05</v>
      </c>
      <c r="I20" s="411">
        <v>118756.05</v>
      </c>
      <c r="J20" s="411">
        <v>109131.47206500002</v>
      </c>
      <c r="K20" s="411">
        <v>102163.95</v>
      </c>
      <c r="L20" s="411">
        <v>112133.70000000001</v>
      </c>
      <c r="M20" s="411">
        <v>95284.35</v>
      </c>
    </row>
    <row r="21" spans="1:13" x14ac:dyDescent="0.25">
      <c r="A21" s="25"/>
      <c r="B21" s="25"/>
      <c r="C21" s="25"/>
      <c r="D21" s="25"/>
      <c r="E21" s="25"/>
      <c r="F21" s="25"/>
      <c r="G21" s="25">
        <v>1</v>
      </c>
      <c r="H21" s="25"/>
      <c r="I21" s="25"/>
      <c r="J21" s="25"/>
      <c r="K21" s="25"/>
      <c r="L21" s="25"/>
      <c r="M21" s="25"/>
    </row>
    <row r="22" spans="1:13" x14ac:dyDescent="0.25">
      <c r="A22" s="25"/>
      <c r="B22" s="25"/>
      <c r="C22" s="25"/>
      <c r="D22" s="25"/>
      <c r="E22" s="25"/>
      <c r="F22" s="25"/>
      <c r="G22" s="25"/>
      <c r="H22" s="25"/>
      <c r="I22" s="25"/>
      <c r="J22" s="25"/>
      <c r="K22" s="25"/>
      <c r="L22" s="25"/>
      <c r="M22" s="25"/>
    </row>
    <row r="23" spans="1:13" x14ac:dyDescent="0.25">
      <c r="A23" s="25"/>
      <c r="B23" s="25"/>
      <c r="C23" s="25"/>
      <c r="D23" s="25"/>
      <c r="E23" s="25"/>
      <c r="F23" s="25"/>
      <c r="G23" s="25"/>
      <c r="H23" s="25"/>
      <c r="I23" s="25"/>
      <c r="J23" s="25"/>
      <c r="K23" s="25"/>
      <c r="L23" s="25"/>
      <c r="M23" s="25"/>
    </row>
    <row r="24" spans="1:13" x14ac:dyDescent="0.25">
      <c r="A24" s="25"/>
      <c r="B24" s="25"/>
      <c r="C24" s="25"/>
      <c r="D24" s="25"/>
      <c r="E24" s="25"/>
      <c r="F24" s="25"/>
      <c r="G24" s="25"/>
      <c r="H24" s="25"/>
      <c r="I24" s="25"/>
      <c r="J24" s="25"/>
      <c r="K24" s="25"/>
      <c r="L24" s="25"/>
      <c r="M24" s="25"/>
    </row>
    <row r="25" spans="1:13" x14ac:dyDescent="0.25">
      <c r="A25" s="25"/>
      <c r="B25" s="25"/>
      <c r="C25" s="25"/>
      <c r="D25" s="25"/>
      <c r="E25" s="25"/>
      <c r="F25" s="25"/>
      <c r="G25" s="25"/>
      <c r="H25" s="25"/>
      <c r="I25" s="25"/>
      <c r="J25" s="25"/>
      <c r="K25" s="25"/>
      <c r="L25" s="25"/>
      <c r="M25" s="25"/>
    </row>
    <row r="26" spans="1:13" x14ac:dyDescent="0.25">
      <c r="A26" s="25"/>
      <c r="B26" s="25"/>
      <c r="C26" s="25"/>
      <c r="D26" s="25"/>
      <c r="E26" s="25"/>
      <c r="F26" s="25"/>
      <c r="G26" s="25"/>
      <c r="H26" s="25"/>
      <c r="I26" s="25"/>
      <c r="J26" s="25"/>
      <c r="K26" s="25"/>
      <c r="L26" s="25"/>
      <c r="M26" s="25"/>
    </row>
    <row r="27" spans="1:13" x14ac:dyDescent="0.25">
      <c r="A27" s="25"/>
      <c r="B27" s="25"/>
      <c r="C27" s="25"/>
      <c r="D27" s="25"/>
      <c r="E27" s="25"/>
      <c r="F27" s="25"/>
      <c r="G27" s="25"/>
      <c r="H27" s="25"/>
      <c r="I27" s="25"/>
      <c r="J27" s="25"/>
      <c r="K27" s="25"/>
      <c r="L27" s="25"/>
      <c r="M27" s="25"/>
    </row>
    <row r="28" spans="1:13" x14ac:dyDescent="0.25">
      <c r="A28" s="25"/>
      <c r="B28" s="25"/>
      <c r="C28" s="25"/>
      <c r="D28" s="25"/>
      <c r="E28" s="25"/>
      <c r="F28" s="25"/>
      <c r="G28" s="25"/>
      <c r="H28" s="25"/>
      <c r="I28" s="25"/>
      <c r="J28" s="25"/>
      <c r="K28" s="25"/>
      <c r="L28" s="25"/>
      <c r="M28" s="25"/>
    </row>
    <row r="29" spans="1:13" x14ac:dyDescent="0.25">
      <c r="A29" s="25"/>
      <c r="B29" s="25"/>
      <c r="C29" s="25"/>
      <c r="D29" s="25"/>
      <c r="E29" s="25"/>
      <c r="F29" s="25"/>
      <c r="G29" s="25"/>
      <c r="H29" s="25"/>
      <c r="I29" s="25"/>
      <c r="J29" s="25"/>
      <c r="K29" s="25"/>
      <c r="L29" s="25"/>
      <c r="M29" s="25"/>
    </row>
    <row r="30" spans="1:13" x14ac:dyDescent="0.25">
      <c r="A30" s="25"/>
      <c r="B30" s="25"/>
      <c r="C30" s="25"/>
      <c r="D30" s="25"/>
      <c r="E30" s="25"/>
      <c r="F30" s="25"/>
      <c r="G30" s="25"/>
      <c r="H30" s="25"/>
      <c r="I30" s="25"/>
      <c r="J30" s="25"/>
      <c r="K30" s="25"/>
      <c r="L30" s="25"/>
      <c r="M30" s="25"/>
    </row>
    <row r="31" spans="1:13" x14ac:dyDescent="0.25">
      <c r="M31" s="25"/>
    </row>
    <row r="32" spans="1:13" x14ac:dyDescent="0.25">
      <c r="M32" s="25"/>
    </row>
    <row r="33" spans="13:13" x14ac:dyDescent="0.25">
      <c r="M33" s="25"/>
    </row>
    <row r="34" spans="13:13" x14ac:dyDescent="0.25">
      <c r="M34" s="25"/>
    </row>
    <row r="35" spans="13:13" x14ac:dyDescent="0.25">
      <c r="M35" s="25"/>
    </row>
    <row r="36" spans="13:13" x14ac:dyDescent="0.25">
      <c r="M36" s="25"/>
    </row>
    <row r="37" spans="13:13" x14ac:dyDescent="0.25">
      <c r="M37" s="25"/>
    </row>
    <row r="38" spans="13:13" x14ac:dyDescent="0.25">
      <c r="M38" s="25"/>
    </row>
    <row r="39" spans="13:13" x14ac:dyDescent="0.25">
      <c r="M39" s="25"/>
    </row>
    <row r="40" spans="13:13" x14ac:dyDescent="0.25">
      <c r="M40" s="25"/>
    </row>
    <row r="41" spans="13:13" x14ac:dyDescent="0.25">
      <c r="M41" s="25"/>
    </row>
    <row r="42" spans="13:13" x14ac:dyDescent="0.25">
      <c r="M42" s="25"/>
    </row>
    <row r="43" spans="13:13" x14ac:dyDescent="0.25">
      <c r="M43" s="25"/>
    </row>
    <row r="44" spans="13:13" x14ac:dyDescent="0.25">
      <c r="M44" s="25"/>
    </row>
    <row r="45" spans="13:13" x14ac:dyDescent="0.25">
      <c r="M45" s="25"/>
    </row>
    <row r="46" spans="13:13" x14ac:dyDescent="0.25">
      <c r="M46" s="25"/>
    </row>
    <row r="47" spans="13:13" x14ac:dyDescent="0.25">
      <c r="M47" s="25"/>
    </row>
    <row r="48" spans="13:13" x14ac:dyDescent="0.25">
      <c r="M48" s="25"/>
    </row>
  </sheetData>
  <pageMargins left="0.7" right="0.7" top="0.75" bottom="0.75" header="0.3" footer="0.3"/>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5"/>
  <sheetViews>
    <sheetView workbookViewId="0">
      <selection activeCell="B6" sqref="B6:B33"/>
    </sheetView>
  </sheetViews>
  <sheetFormatPr defaultRowHeight="15" x14ac:dyDescent="0.25"/>
  <cols>
    <col min="1" max="1" width="14.140625" customWidth="1"/>
    <col min="7" max="7" width="8.85546875" style="383"/>
    <col min="10" max="10" width="31.42578125" customWidth="1"/>
  </cols>
  <sheetData>
    <row r="1" spans="1:10" s="131" customFormat="1" ht="21" x14ac:dyDescent="0.35">
      <c r="A1" s="43"/>
      <c r="B1" s="44"/>
      <c r="C1" s="94"/>
      <c r="D1" s="44"/>
      <c r="E1" s="44"/>
      <c r="F1" s="44" t="s">
        <v>327</v>
      </c>
      <c r="G1" s="44"/>
      <c r="H1" s="44"/>
      <c r="I1" s="44"/>
      <c r="J1" s="45"/>
    </row>
    <row r="2" spans="1:10" s="131" customFormat="1" ht="21.75" thickBot="1" x14ac:dyDescent="0.4">
      <c r="A2" s="46"/>
      <c r="B2" s="47"/>
      <c r="C2" s="95"/>
      <c r="D2" s="47"/>
      <c r="E2" s="47"/>
      <c r="F2" s="47"/>
      <c r="G2" s="47"/>
      <c r="H2" s="47"/>
      <c r="I2" s="47"/>
      <c r="J2" s="48"/>
    </row>
    <row r="3" spans="1:10" x14ac:dyDescent="0.25">
      <c r="A3" s="309" t="s">
        <v>0</v>
      </c>
      <c r="B3" s="310" t="s">
        <v>21</v>
      </c>
      <c r="C3" s="311"/>
      <c r="D3" s="312" t="s">
        <v>21</v>
      </c>
      <c r="E3" s="313"/>
      <c r="F3" s="312" t="s">
        <v>21</v>
      </c>
      <c r="G3" s="385" t="s">
        <v>352</v>
      </c>
      <c r="H3" s="102" t="s">
        <v>351</v>
      </c>
      <c r="I3" s="106" t="s">
        <v>366</v>
      </c>
      <c r="J3" s="107"/>
    </row>
    <row r="4" spans="1:10" x14ac:dyDescent="0.25">
      <c r="A4" s="314" t="s">
        <v>7</v>
      </c>
      <c r="B4" s="299" t="s">
        <v>11</v>
      </c>
      <c r="C4" s="300"/>
      <c r="D4" s="301" t="s">
        <v>10</v>
      </c>
      <c r="E4" s="302"/>
      <c r="F4" s="303" t="s">
        <v>9</v>
      </c>
      <c r="G4" s="384" t="s">
        <v>353</v>
      </c>
      <c r="H4" s="33" t="s">
        <v>351</v>
      </c>
      <c r="I4" s="35" t="s">
        <v>22</v>
      </c>
      <c r="J4" s="412">
        <v>160</v>
      </c>
    </row>
    <row r="5" spans="1:10" x14ac:dyDescent="0.25">
      <c r="A5" s="315"/>
      <c r="B5" s="303" t="s">
        <v>23</v>
      </c>
      <c r="C5" s="300"/>
      <c r="D5" s="303" t="s">
        <v>23</v>
      </c>
      <c r="E5" s="300"/>
      <c r="F5" s="303" t="s">
        <v>23</v>
      </c>
      <c r="G5" s="384" t="s">
        <v>23</v>
      </c>
      <c r="H5" s="304" t="s">
        <v>351</v>
      </c>
      <c r="I5" s="36" t="s">
        <v>24</v>
      </c>
      <c r="J5" s="413">
        <v>80</v>
      </c>
    </row>
    <row r="6" spans="1:10" x14ac:dyDescent="0.25">
      <c r="A6" s="316">
        <v>0</v>
      </c>
      <c r="B6" s="395">
        <v>42053.695161723001</v>
      </c>
      <c r="C6" s="394"/>
      <c r="D6" s="395">
        <v>44967.104403480007</v>
      </c>
      <c r="E6" s="394"/>
      <c r="F6" s="395">
        <v>49664.118762342012</v>
      </c>
      <c r="G6" s="395">
        <v>38850</v>
      </c>
      <c r="H6" s="395"/>
      <c r="I6" s="405" t="s">
        <v>25</v>
      </c>
      <c r="J6" s="40"/>
    </row>
    <row r="7" spans="1:10" x14ac:dyDescent="0.25">
      <c r="A7" s="317">
        <v>1</v>
      </c>
      <c r="B7" s="395">
        <v>42376.281996783</v>
      </c>
      <c r="C7" s="394"/>
      <c r="D7" s="395">
        <v>45716.931244509018</v>
      </c>
      <c r="E7" s="394"/>
      <c r="F7" s="395">
        <v>50307.041826636014</v>
      </c>
      <c r="G7" s="395">
        <v>38850</v>
      </c>
      <c r="H7" s="395"/>
      <c r="I7" s="406" t="s">
        <v>26</v>
      </c>
      <c r="J7" s="412">
        <v>155</v>
      </c>
    </row>
    <row r="8" spans="1:10" x14ac:dyDescent="0.25">
      <c r="A8" s="317">
        <v>2</v>
      </c>
      <c r="B8" s="395">
        <v>42924.304515414005</v>
      </c>
      <c r="C8" s="394"/>
      <c r="D8" s="395">
        <v>46572.161458389011</v>
      </c>
      <c r="E8" s="394"/>
      <c r="F8" s="395">
        <v>51191.154815283007</v>
      </c>
      <c r="G8" s="395">
        <v>38850</v>
      </c>
      <c r="H8" s="395"/>
      <c r="I8" s="407" t="s">
        <v>24</v>
      </c>
      <c r="J8" s="413">
        <v>77.5</v>
      </c>
    </row>
    <row r="9" spans="1:10" x14ac:dyDescent="0.25">
      <c r="A9" s="317">
        <v>3</v>
      </c>
      <c r="B9" s="395">
        <v>43667.754639936007</v>
      </c>
      <c r="C9" s="394"/>
      <c r="D9" s="395">
        <v>47398.133796531009</v>
      </c>
      <c r="E9" s="394"/>
      <c r="F9" s="395">
        <v>52146.912089391015</v>
      </c>
      <c r="G9" s="395">
        <v>38850</v>
      </c>
      <c r="H9" s="395"/>
      <c r="I9" s="263" t="s">
        <v>27</v>
      </c>
      <c r="J9" s="305"/>
    </row>
    <row r="10" spans="1:10" x14ac:dyDescent="0.25">
      <c r="A10" s="317">
        <v>4</v>
      </c>
      <c r="B10" s="395">
        <v>44357.190224634011</v>
      </c>
      <c r="C10" s="394"/>
      <c r="D10" s="395">
        <v>48230.482851180001</v>
      </c>
      <c r="E10" s="394"/>
      <c r="F10" s="395">
        <v>53006.268413952006</v>
      </c>
      <c r="G10" s="395">
        <v>38850</v>
      </c>
      <c r="H10" s="395"/>
      <c r="I10" s="406" t="s">
        <v>28</v>
      </c>
      <c r="J10" s="412">
        <v>150</v>
      </c>
    </row>
    <row r="11" spans="1:10" x14ac:dyDescent="0.25">
      <c r="A11" s="317">
        <v>5</v>
      </c>
      <c r="B11" s="395">
        <v>45034.247477289005</v>
      </c>
      <c r="C11" s="394"/>
      <c r="D11" s="395">
        <v>49054.954785438007</v>
      </c>
      <c r="E11" s="394"/>
      <c r="F11" s="395">
        <v>53856.997416180006</v>
      </c>
      <c r="G11" s="395">
        <v>38850</v>
      </c>
      <c r="H11" s="395"/>
      <c r="I11" s="407" t="s">
        <v>24</v>
      </c>
      <c r="J11" s="413">
        <v>75</v>
      </c>
    </row>
    <row r="12" spans="1:10" x14ac:dyDescent="0.25">
      <c r="A12" s="317">
        <v>6</v>
      </c>
      <c r="B12" s="395">
        <v>45820.084011534011</v>
      </c>
      <c r="C12" s="394"/>
      <c r="D12" s="395">
        <v>49877.551214841005</v>
      </c>
      <c r="E12" s="394"/>
      <c r="F12" s="395">
        <v>54696.473389277999</v>
      </c>
      <c r="G12" s="395">
        <v>38850</v>
      </c>
      <c r="H12" s="38"/>
      <c r="I12" s="377" t="s">
        <v>29</v>
      </c>
      <c r="J12" s="41"/>
    </row>
    <row r="13" spans="1:10" ht="15.75" thickBot="1" x14ac:dyDescent="0.3">
      <c r="A13" s="317">
        <v>7</v>
      </c>
      <c r="B13" s="395">
        <v>46599.918930243002</v>
      </c>
      <c r="C13" s="394"/>
      <c r="D13" s="395">
        <v>50697.521937447011</v>
      </c>
      <c r="E13" s="394"/>
      <c r="F13" s="395">
        <v>55547.952593448012</v>
      </c>
      <c r="G13" s="399"/>
      <c r="H13" s="26"/>
      <c r="I13" s="26"/>
      <c r="J13" s="27"/>
    </row>
    <row r="14" spans="1:10" x14ac:dyDescent="0.25">
      <c r="A14" s="317">
        <v>8</v>
      </c>
      <c r="B14" s="395">
        <v>47314.861380969007</v>
      </c>
      <c r="C14" s="394"/>
      <c r="D14" s="395">
        <v>51705.418246524016</v>
      </c>
      <c r="E14" s="394"/>
      <c r="F14" s="395">
        <v>56493.957242310003</v>
      </c>
      <c r="G14" s="400"/>
      <c r="H14" s="1"/>
      <c r="I14" s="1"/>
      <c r="J14" s="28"/>
    </row>
    <row r="15" spans="1:10" x14ac:dyDescent="0.25">
      <c r="A15" s="317">
        <v>9</v>
      </c>
      <c r="B15" s="395">
        <v>48067.313928795011</v>
      </c>
      <c r="C15" s="394"/>
      <c r="D15" s="395">
        <v>52780.832730381</v>
      </c>
      <c r="E15" s="394"/>
      <c r="F15" s="395">
        <v>57608.757328122017</v>
      </c>
      <c r="G15" s="400"/>
      <c r="H15" s="1"/>
      <c r="I15" s="1"/>
      <c r="J15" s="28"/>
    </row>
    <row r="16" spans="1:10" x14ac:dyDescent="0.25">
      <c r="A16" s="317">
        <v>10</v>
      </c>
      <c r="B16" s="395">
        <v>48976.933783470005</v>
      </c>
      <c r="C16" s="394"/>
      <c r="D16" s="395">
        <v>53805.233482182004</v>
      </c>
      <c r="E16" s="394"/>
      <c r="F16" s="395">
        <v>58657.539643038013</v>
      </c>
      <c r="G16" s="400"/>
      <c r="H16" s="1"/>
      <c r="I16" s="1"/>
      <c r="J16" s="28"/>
    </row>
    <row r="17" spans="1:10" x14ac:dyDescent="0.25">
      <c r="A17" s="317">
        <v>11</v>
      </c>
      <c r="B17" s="395">
        <v>49927.439643984006</v>
      </c>
      <c r="C17" s="394"/>
      <c r="D17" s="395">
        <v>54824.382820389001</v>
      </c>
      <c r="E17" s="394"/>
      <c r="F17" s="395">
        <v>59712.698674460997</v>
      </c>
      <c r="G17" s="400"/>
      <c r="H17" s="1"/>
      <c r="I17" s="1"/>
      <c r="J17" s="29"/>
    </row>
    <row r="18" spans="1:10" x14ac:dyDescent="0.25">
      <c r="A18" s="317">
        <v>12</v>
      </c>
      <c r="B18" s="395">
        <v>50795.798391849006</v>
      </c>
      <c r="C18" s="394"/>
      <c r="D18" s="395">
        <v>55714.497424572008</v>
      </c>
      <c r="E18" s="394"/>
      <c r="F18" s="395">
        <v>60605.814086412007</v>
      </c>
      <c r="G18" s="400"/>
      <c r="H18" s="1"/>
      <c r="I18" s="1"/>
      <c r="J18" s="29"/>
    </row>
    <row r="19" spans="1:10" x14ac:dyDescent="0.25">
      <c r="A19" s="318">
        <v>13</v>
      </c>
      <c r="B19" s="395">
        <v>51691.164409626006</v>
      </c>
      <c r="C19" s="394"/>
      <c r="D19" s="395">
        <v>56659.376770521005</v>
      </c>
      <c r="E19" s="394"/>
      <c r="F19" s="395">
        <v>61524.811465362</v>
      </c>
      <c r="G19" s="401"/>
      <c r="H19" s="30"/>
      <c r="I19" s="1"/>
      <c r="J19" s="29"/>
    </row>
    <row r="20" spans="1:10" x14ac:dyDescent="0.25">
      <c r="A20" s="319">
        <v>14</v>
      </c>
      <c r="B20" s="395">
        <v>52670.553044907007</v>
      </c>
      <c r="C20" s="394"/>
      <c r="D20" s="395">
        <v>57620.760559194008</v>
      </c>
      <c r="E20" s="394"/>
      <c r="F20" s="395">
        <v>62408.549353038012</v>
      </c>
      <c r="G20" s="401"/>
      <c r="H20" s="30"/>
      <c r="I20" s="1"/>
      <c r="J20" s="29"/>
    </row>
    <row r="21" spans="1:10" x14ac:dyDescent="0.25">
      <c r="A21" s="319">
        <v>15</v>
      </c>
      <c r="B21" s="395">
        <v>53738.090408373006</v>
      </c>
      <c r="C21" s="394"/>
      <c r="D21" s="395">
        <v>58760.31730909201</v>
      </c>
      <c r="E21" s="394"/>
      <c r="F21" s="395">
        <v>63419.446469883012</v>
      </c>
      <c r="G21" s="401"/>
      <c r="H21" s="30"/>
      <c r="I21" s="1"/>
      <c r="J21" s="29"/>
    </row>
    <row r="22" spans="1:10" x14ac:dyDescent="0.25">
      <c r="A22" s="318">
        <v>16</v>
      </c>
      <c r="B22" s="395">
        <v>54783.871915521006</v>
      </c>
      <c r="C22" s="394"/>
      <c r="D22" s="395">
        <v>59885.620222092002</v>
      </c>
      <c r="E22" s="394"/>
      <c r="F22" s="395">
        <v>64572.881955708013</v>
      </c>
      <c r="G22" s="401"/>
      <c r="H22" s="31"/>
      <c r="I22" s="1"/>
      <c r="J22" s="28"/>
    </row>
    <row r="23" spans="1:10" x14ac:dyDescent="0.25">
      <c r="A23" s="317">
        <v>17</v>
      </c>
      <c r="B23" s="395">
        <v>55785.766609061997</v>
      </c>
      <c r="C23" s="394"/>
      <c r="D23" s="395">
        <v>60962.91021080401</v>
      </c>
      <c r="E23" s="394"/>
      <c r="F23" s="395">
        <v>65682.805728897001</v>
      </c>
      <c r="G23" s="401"/>
      <c r="H23" s="31"/>
      <c r="I23" s="1"/>
      <c r="J23" s="28"/>
    </row>
    <row r="24" spans="1:10" x14ac:dyDescent="0.25">
      <c r="A24" s="317">
        <v>18</v>
      </c>
      <c r="B24" s="395">
        <v>56656.375962753009</v>
      </c>
      <c r="C24" s="394"/>
      <c r="D24" s="395">
        <v>61856.025622755013</v>
      </c>
      <c r="E24" s="394"/>
      <c r="F24" s="395">
        <v>66667.070676801013</v>
      </c>
      <c r="G24" s="401"/>
      <c r="H24" s="31"/>
      <c r="I24" s="1"/>
      <c r="J24" s="28"/>
    </row>
    <row r="25" spans="1:10" x14ac:dyDescent="0.25">
      <c r="A25" s="317">
        <v>19</v>
      </c>
      <c r="B25" s="395">
        <v>57526.985316444014</v>
      </c>
      <c r="C25" s="394"/>
      <c r="D25" s="395">
        <v>62767.145881314005</v>
      </c>
      <c r="E25" s="394"/>
      <c r="F25" s="395">
        <v>67624.703455764015</v>
      </c>
      <c r="G25" s="401"/>
      <c r="H25" s="31"/>
      <c r="I25" s="1"/>
      <c r="J25" s="306"/>
    </row>
    <row r="26" spans="1:10" x14ac:dyDescent="0.25">
      <c r="A26" s="317">
        <v>20</v>
      </c>
      <c r="B26" s="395">
        <v>58397.594670135004</v>
      </c>
      <c r="C26" s="394"/>
      <c r="D26" s="395">
        <v>63670.764120453008</v>
      </c>
      <c r="E26" s="394"/>
      <c r="F26" s="395">
        <v>68543.325733743011</v>
      </c>
      <c r="G26" s="401"/>
      <c r="H26" s="31"/>
      <c r="I26" s="1"/>
      <c r="J26" s="306"/>
    </row>
    <row r="27" spans="1:10" x14ac:dyDescent="0.25">
      <c r="A27" s="317">
        <v>21</v>
      </c>
      <c r="B27" s="395">
        <v>59405.866080183005</v>
      </c>
      <c r="C27" s="394"/>
      <c r="D27" s="395">
        <v>64614.893264459999</v>
      </c>
      <c r="E27" s="394"/>
      <c r="F27" s="395">
        <v>69441.317458317004</v>
      </c>
      <c r="G27" s="401"/>
      <c r="H27" s="31"/>
      <c r="I27" s="1"/>
      <c r="J27" s="32"/>
    </row>
    <row r="28" spans="1:10" x14ac:dyDescent="0.25">
      <c r="A28" s="317">
        <v>22</v>
      </c>
      <c r="B28" s="395">
        <v>60539.421214545015</v>
      </c>
      <c r="C28" s="394"/>
      <c r="D28" s="395">
        <v>65832.471016326017</v>
      </c>
      <c r="E28" s="394"/>
      <c r="F28" s="395">
        <v>70665.64702766102</v>
      </c>
      <c r="G28" s="401"/>
      <c r="H28" s="31"/>
      <c r="I28" s="1"/>
      <c r="J28" s="32"/>
    </row>
    <row r="29" spans="1:10" x14ac:dyDescent="0.25">
      <c r="A29" s="317">
        <v>23</v>
      </c>
      <c r="B29" s="395">
        <v>61604.332871213999</v>
      </c>
      <c r="C29" s="394"/>
      <c r="D29" s="395">
        <v>66963.775544862016</v>
      </c>
      <c r="E29" s="394"/>
      <c r="F29" s="395">
        <v>71837.087360093996</v>
      </c>
      <c r="G29" s="401"/>
      <c r="H29" s="30"/>
      <c r="I29" s="1"/>
      <c r="J29" s="32"/>
    </row>
    <row r="30" spans="1:10" x14ac:dyDescent="0.25">
      <c r="A30" s="317">
        <v>24</v>
      </c>
      <c r="B30" s="395">
        <v>62493.322172483997</v>
      </c>
      <c r="C30" s="394"/>
      <c r="D30" s="395">
        <v>67957.793118012007</v>
      </c>
      <c r="E30" s="394"/>
      <c r="F30" s="395">
        <v>72879.117857532008</v>
      </c>
      <c r="G30" s="401"/>
      <c r="H30" s="30"/>
      <c r="I30" s="1"/>
      <c r="J30" s="32"/>
    </row>
    <row r="31" spans="1:10" x14ac:dyDescent="0.25">
      <c r="A31" s="317">
        <v>25</v>
      </c>
      <c r="B31" s="395">
        <v>63374.059252392013</v>
      </c>
      <c r="C31" s="394"/>
      <c r="D31" s="395">
        <v>68887.668425120995</v>
      </c>
      <c r="E31" s="394"/>
      <c r="F31" s="395">
        <v>73828.498415133014</v>
      </c>
      <c r="G31" s="401"/>
      <c r="H31" s="30"/>
      <c r="I31" s="263"/>
      <c r="J31" s="306"/>
    </row>
    <row r="32" spans="1:10" x14ac:dyDescent="0.25">
      <c r="A32" s="317">
        <v>26</v>
      </c>
      <c r="B32" s="395">
        <v>64202.282196360007</v>
      </c>
      <c r="C32" s="394"/>
      <c r="D32" s="395">
        <v>69770.656110855023</v>
      </c>
      <c r="E32" s="394"/>
      <c r="F32" s="395">
        <v>74742.619481460017</v>
      </c>
      <c r="G32" s="402"/>
      <c r="H32" s="263"/>
      <c r="I32" s="263"/>
      <c r="J32" s="306"/>
    </row>
    <row r="33" spans="1:10" ht="15.75" thickBot="1" x14ac:dyDescent="0.3">
      <c r="A33" s="320" t="s">
        <v>30</v>
      </c>
      <c r="B33" s="395">
        <v>65019.252111198002</v>
      </c>
      <c r="C33" s="394"/>
      <c r="D33" s="395">
        <v>70621.760214054011</v>
      </c>
      <c r="E33" s="394"/>
      <c r="F33" s="404">
        <v>75597.474594369007</v>
      </c>
      <c r="G33" s="403"/>
      <c r="H33" s="307"/>
      <c r="I33" s="307"/>
      <c r="J33" s="308"/>
    </row>
    <row r="35" spans="1:10" ht="18.75" x14ac:dyDescent="0.3">
      <c r="F35" s="331">
        <v>2</v>
      </c>
      <c r="I35" t="s">
        <v>351</v>
      </c>
    </row>
  </sheetData>
  <pageMargins left="0.7" right="0.7" top="0.75" bottom="0.75" header="0.3" footer="0.3"/>
  <pageSetup scale="95"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8"/>
  <sheetViews>
    <sheetView workbookViewId="0">
      <selection activeCell="I2" sqref="I2"/>
    </sheetView>
  </sheetViews>
  <sheetFormatPr defaultRowHeight="15" x14ac:dyDescent="0.25"/>
  <cols>
    <col min="1" max="1" width="13.140625" customWidth="1"/>
    <col min="2" max="2" width="10.42578125" customWidth="1"/>
    <col min="3" max="3" width="16" customWidth="1"/>
    <col min="4" max="4" width="12.42578125" hidden="1" customWidth="1"/>
    <col min="5" max="5" width="10.140625" customWidth="1"/>
    <col min="6" max="6" width="15.140625" customWidth="1"/>
    <col min="8" max="8" width="12.28515625" customWidth="1"/>
    <col min="9" max="10" width="11.140625" customWidth="1"/>
    <col min="11" max="11" width="10.42578125" customWidth="1"/>
  </cols>
  <sheetData>
    <row r="1" spans="1:11" s="25" customFormat="1" ht="21" x14ac:dyDescent="0.35">
      <c r="A1" s="438"/>
      <c r="B1" s="438"/>
      <c r="C1" s="443"/>
      <c r="D1" s="444"/>
      <c r="E1" s="445"/>
      <c r="F1" s="445" t="s">
        <v>373</v>
      </c>
      <c r="G1" s="445"/>
      <c r="H1" s="445"/>
      <c r="I1" s="443"/>
      <c r="J1" s="438"/>
      <c r="K1" s="438"/>
    </row>
    <row r="2" spans="1:11" s="25" customFormat="1" x14ac:dyDescent="0.25">
      <c r="A2" s="33" t="s">
        <v>0</v>
      </c>
      <c r="B2" s="446" t="s">
        <v>32</v>
      </c>
      <c r="C2" s="446" t="s">
        <v>395</v>
      </c>
      <c r="D2" s="447" t="s">
        <v>33</v>
      </c>
      <c r="E2" s="448" t="s">
        <v>34</v>
      </c>
      <c r="F2" s="448" t="s">
        <v>35</v>
      </c>
      <c r="G2" s="448" t="s">
        <v>6</v>
      </c>
      <c r="H2" s="448" t="s">
        <v>35</v>
      </c>
      <c r="I2" s="448" t="s">
        <v>6</v>
      </c>
      <c r="J2" s="447" t="s">
        <v>36</v>
      </c>
      <c r="K2" s="449" t="s">
        <v>37</v>
      </c>
    </row>
    <row r="3" spans="1:11" s="25" customFormat="1" x14ac:dyDescent="0.25">
      <c r="A3" s="33" t="s">
        <v>7</v>
      </c>
      <c r="B3" s="446" t="s">
        <v>38</v>
      </c>
      <c r="C3" s="446" t="s">
        <v>39</v>
      </c>
      <c r="D3" s="447" t="s">
        <v>40</v>
      </c>
      <c r="E3" s="448" t="s">
        <v>40</v>
      </c>
      <c r="F3" s="449" t="s">
        <v>41</v>
      </c>
      <c r="G3" s="448" t="s">
        <v>42</v>
      </c>
      <c r="H3" s="446" t="s">
        <v>43</v>
      </c>
      <c r="I3" s="446" t="s">
        <v>43</v>
      </c>
      <c r="J3" s="447" t="s">
        <v>391</v>
      </c>
      <c r="K3" s="449" t="s">
        <v>44</v>
      </c>
    </row>
    <row r="4" spans="1:11" s="25" customFormat="1" x14ac:dyDescent="0.25">
      <c r="A4" s="38"/>
      <c r="B4" s="450" t="s">
        <v>45</v>
      </c>
      <c r="C4" s="450" t="s">
        <v>46</v>
      </c>
      <c r="D4" s="450" t="s">
        <v>46</v>
      </c>
      <c r="E4" s="450" t="s">
        <v>46</v>
      </c>
      <c r="F4" s="450" t="s">
        <v>46</v>
      </c>
      <c r="G4" s="450" t="s">
        <v>46</v>
      </c>
      <c r="H4" s="450" t="s">
        <v>46</v>
      </c>
      <c r="I4" s="450" t="s">
        <v>46</v>
      </c>
      <c r="J4" s="450" t="s">
        <v>45</v>
      </c>
      <c r="K4" s="450" t="s">
        <v>45</v>
      </c>
    </row>
    <row r="5" spans="1:11" s="25" customFormat="1" x14ac:dyDescent="0.25">
      <c r="A5" s="451"/>
      <c r="B5" s="452" t="s">
        <v>47</v>
      </c>
      <c r="C5" s="452" t="s">
        <v>18</v>
      </c>
      <c r="D5" s="452" t="s">
        <v>48</v>
      </c>
      <c r="E5" s="452" t="s">
        <v>18</v>
      </c>
      <c r="F5" s="452" t="s">
        <v>17</v>
      </c>
      <c r="G5" s="452" t="s">
        <v>17</v>
      </c>
      <c r="H5" s="452" t="s">
        <v>49</v>
      </c>
      <c r="I5" s="11" t="s">
        <v>411</v>
      </c>
      <c r="J5" s="11" t="s">
        <v>50</v>
      </c>
      <c r="K5" s="11" t="s">
        <v>50</v>
      </c>
    </row>
    <row r="6" spans="1:11" s="25" customFormat="1" ht="15.75" x14ac:dyDescent="0.25">
      <c r="A6" s="453">
        <v>0</v>
      </c>
      <c r="B6" s="396">
        <v>119.89583144076501</v>
      </c>
      <c r="C6" s="396">
        <v>188.03422279906073</v>
      </c>
      <c r="D6" s="396">
        <v>155.53377887290662</v>
      </c>
      <c r="E6" s="396">
        <v>132.54815536164972</v>
      </c>
      <c r="F6" s="396">
        <v>188.0001195000826</v>
      </c>
      <c r="G6" s="396">
        <v>175.01813035574267</v>
      </c>
      <c r="H6" s="396">
        <v>155.53377887290662</v>
      </c>
      <c r="I6" s="396">
        <v>136.12900175435297</v>
      </c>
      <c r="J6" s="396">
        <v>120.96440147541296</v>
      </c>
      <c r="K6" s="396">
        <v>13.65</v>
      </c>
    </row>
    <row r="7" spans="1:11" s="25" customFormat="1" ht="15.75" x14ac:dyDescent="0.25">
      <c r="A7" s="453">
        <v>1</v>
      </c>
      <c r="B7" s="396">
        <v>123.56761996407657</v>
      </c>
      <c r="C7" s="396">
        <v>193.57032499984319</v>
      </c>
      <c r="D7" s="396">
        <v>160.21729859923596</v>
      </c>
      <c r="E7" s="396">
        <v>136.34498931454777</v>
      </c>
      <c r="F7" s="396">
        <v>193.61579606514738</v>
      </c>
      <c r="G7" s="396">
        <v>180.30414169735218</v>
      </c>
      <c r="H7" s="396">
        <v>160.21729859923596</v>
      </c>
      <c r="I7" s="396">
        <v>140.03951337051143</v>
      </c>
      <c r="J7" s="396">
        <v>124.44293797118181</v>
      </c>
      <c r="K7" s="396">
        <v>14.0175</v>
      </c>
    </row>
    <row r="8" spans="1:11" s="25" customFormat="1" ht="15.75" x14ac:dyDescent="0.25">
      <c r="A8" s="453">
        <v>2</v>
      </c>
      <c r="B8" s="396">
        <v>127.25077625371416</v>
      </c>
      <c r="C8" s="396">
        <v>199.41335689142872</v>
      </c>
      <c r="D8" s="396">
        <v>166.16264038775591</v>
      </c>
      <c r="E8" s="396">
        <v>140.43738519192291</v>
      </c>
      <c r="F8" s="396">
        <v>199.40198912510274</v>
      </c>
      <c r="G8" s="396">
        <v>185.70383070222215</v>
      </c>
      <c r="H8" s="396">
        <v>166.16264038775591</v>
      </c>
      <c r="I8" s="396">
        <v>144.22285137849488</v>
      </c>
      <c r="J8" s="396">
        <v>127.89873893429856</v>
      </c>
      <c r="K8" s="396">
        <v>14.385</v>
      </c>
    </row>
    <row r="9" spans="1:11" s="25" customFormat="1" ht="15.75" x14ac:dyDescent="0.25">
      <c r="A9" s="453">
        <v>3</v>
      </c>
      <c r="B9" s="396">
        <v>131.03624244028614</v>
      </c>
      <c r="C9" s="396">
        <v>205.34733091362273</v>
      </c>
      <c r="D9" s="396">
        <v>170.02768093861022</v>
      </c>
      <c r="E9" s="396">
        <v>144.62072319990637</v>
      </c>
      <c r="F9" s="396">
        <v>205.39280197892694</v>
      </c>
      <c r="G9" s="396">
        <v>191.30813950096081</v>
      </c>
      <c r="H9" s="396">
        <v>170.02768093861022</v>
      </c>
      <c r="I9" s="396">
        <v>148.51986704973876</v>
      </c>
      <c r="J9" s="396">
        <v>131.25223000048095</v>
      </c>
      <c r="K9" s="396">
        <v>14.752500000000001</v>
      </c>
    </row>
    <row r="10" spans="1:11" s="25" customFormat="1" ht="15.75" x14ac:dyDescent="0.25">
      <c r="A10" s="453">
        <v>4</v>
      </c>
      <c r="B10" s="396">
        <v>134.44657233809875</v>
      </c>
      <c r="C10" s="396">
        <v>211.58823462661977</v>
      </c>
      <c r="D10" s="396">
        <v>175.10907248635101</v>
      </c>
      <c r="E10" s="396">
        <v>148.99731323543247</v>
      </c>
      <c r="F10" s="396">
        <v>211.59960239294583</v>
      </c>
      <c r="G10" s="396">
        <v>197.01475819663392</v>
      </c>
      <c r="H10" s="396">
        <v>175.10907248635101</v>
      </c>
      <c r="I10" s="396">
        <v>153.02150251485142</v>
      </c>
      <c r="J10" s="396">
        <v>134.7307664962498</v>
      </c>
      <c r="K10" s="396">
        <v>15.120000000000001</v>
      </c>
    </row>
    <row r="11" spans="1:11" s="25" customFormat="1" ht="15.75" x14ac:dyDescent="0.25">
      <c r="A11" s="453">
        <v>5</v>
      </c>
      <c r="B11" s="396">
        <v>137.38114433234523</v>
      </c>
      <c r="C11" s="396">
        <v>218.01102260083351</v>
      </c>
      <c r="D11" s="396">
        <v>180.41781936061258</v>
      </c>
      <c r="E11" s="396">
        <v>153.18065124341595</v>
      </c>
      <c r="F11" s="396">
        <v>217.98828706818145</v>
      </c>
      <c r="G11" s="396">
        <v>202.90326115352366</v>
      </c>
      <c r="H11" s="396">
        <v>180.41781936061258</v>
      </c>
      <c r="I11" s="396">
        <v>157.30715041976921</v>
      </c>
      <c r="J11" s="396">
        <v>138.41392278588742</v>
      </c>
      <c r="K11" s="396">
        <v>15.487500000000001</v>
      </c>
    </row>
    <row r="12" spans="1:11" s="25" customFormat="1" ht="15.75" x14ac:dyDescent="0.25">
      <c r="A12" s="453">
        <v>6</v>
      </c>
      <c r="B12" s="396">
        <v>141.1628962982364</v>
      </c>
      <c r="C12" s="396">
        <v>224.52475270565557</v>
      </c>
      <c r="D12" s="396">
        <v>185.80614059915652</v>
      </c>
      <c r="E12" s="396">
        <v>157.17073722385669</v>
      </c>
      <c r="F12" s="396">
        <v>224.49064940667742</v>
      </c>
      <c r="G12" s="396">
        <v>208.9963839042822</v>
      </c>
      <c r="H12" s="396">
        <v>185.80614059915652</v>
      </c>
      <c r="I12" s="396">
        <v>161.42228182979642</v>
      </c>
      <c r="J12" s="396">
        <v>142.21075673878545</v>
      </c>
      <c r="K12" s="396">
        <v>15.855</v>
      </c>
    </row>
    <row r="13" spans="1:11" s="25" customFormat="1" ht="15.75" x14ac:dyDescent="0.25">
      <c r="A13" s="453">
        <v>7</v>
      </c>
      <c r="B13" s="396">
        <v>144.5507157676806</v>
      </c>
      <c r="C13" s="396">
        <v>231.24310260434638</v>
      </c>
      <c r="D13" s="396">
        <v>191.39908163156917</v>
      </c>
      <c r="E13" s="396">
        <v>161.84288918385997</v>
      </c>
      <c r="F13" s="396">
        <v>231.17489600639018</v>
      </c>
      <c r="G13" s="396">
        <v>215.29412644890945</v>
      </c>
      <c r="H13" s="396">
        <v>191.39908163156917</v>
      </c>
      <c r="I13" s="396">
        <v>166.21947921938616</v>
      </c>
      <c r="J13" s="396">
        <v>145.75749983251052</v>
      </c>
      <c r="K13" s="396">
        <v>16.2225</v>
      </c>
    </row>
    <row r="14" spans="1:11" s="25" customFormat="1" ht="15.75" x14ac:dyDescent="0.25">
      <c r="A14" s="454">
        <v>8</v>
      </c>
      <c r="B14" s="396">
        <v>147.46581624138844</v>
      </c>
      <c r="C14" s="396">
        <v>238.06376239997155</v>
      </c>
      <c r="D14" s="396">
        <v>197.08296479459017</v>
      </c>
      <c r="E14" s="396">
        <v>166.38999571427675</v>
      </c>
      <c r="F14" s="396">
        <v>237.34759312143092</v>
      </c>
      <c r="G14" s="396">
        <v>221.04621620988667</v>
      </c>
      <c r="H14" s="396">
        <v>197.08296479459017</v>
      </c>
      <c r="I14" s="396">
        <v>170.55059818960811</v>
      </c>
      <c r="J14" s="396">
        <v>149.30424292623564</v>
      </c>
      <c r="K14" s="396">
        <v>16.59</v>
      </c>
    </row>
    <row r="15" spans="1:11" s="25" customFormat="1" ht="15.75" x14ac:dyDescent="0.25">
      <c r="A15" s="453">
        <v>9</v>
      </c>
      <c r="B15" s="396">
        <v>150.98869828104304</v>
      </c>
      <c r="C15" s="396">
        <v>245.0597784325866</v>
      </c>
      <c r="D15" s="396">
        <v>202.84147002765243</v>
      </c>
      <c r="E15" s="396">
        <v>170.71908874594564</v>
      </c>
      <c r="F15" s="396">
        <v>243.30396501985143</v>
      </c>
      <c r="G15" s="396">
        <v>227.06269095205081</v>
      </c>
      <c r="H15" s="396">
        <v>202.71766267162624</v>
      </c>
      <c r="I15" s="396">
        <v>175.14238792033626</v>
      </c>
      <c r="J15" s="396">
        <v>152.56442826683102</v>
      </c>
      <c r="K15" s="396">
        <v>16.852500000000003</v>
      </c>
    </row>
    <row r="16" spans="1:11" s="25" customFormat="1" ht="15.75" x14ac:dyDescent="0.25">
      <c r="A16" s="453">
        <v>10</v>
      </c>
      <c r="B16" s="396">
        <v>154.39246830000002</v>
      </c>
      <c r="C16" s="396">
        <v>251.38940400000004</v>
      </c>
      <c r="D16" s="396">
        <v>208.09936980000001</v>
      </c>
      <c r="E16" s="396">
        <v>174.96659250000005</v>
      </c>
      <c r="F16" s="396">
        <v>249.46396020000003</v>
      </c>
      <c r="G16" s="396">
        <v>232.9137972</v>
      </c>
      <c r="H16" s="396">
        <v>207.98038170000004</v>
      </c>
      <c r="I16" s="396">
        <v>179.4773232</v>
      </c>
      <c r="J16" s="396">
        <v>156.07993589999998</v>
      </c>
      <c r="K16" s="396">
        <v>17.115000000000002</v>
      </c>
    </row>
    <row r="17" spans="1:11" s="25" customFormat="1" ht="15.75" x14ac:dyDescent="0.25">
      <c r="A17" s="453">
        <v>11</v>
      </c>
      <c r="B17" s="396">
        <v>157.79985479999999</v>
      </c>
      <c r="C17" s="396">
        <v>257.71740750000004</v>
      </c>
      <c r="D17" s="396">
        <v>213.35648040000004</v>
      </c>
      <c r="E17" s="396">
        <v>179.21771280000002</v>
      </c>
      <c r="F17" s="396">
        <v>255.94340310000004</v>
      </c>
      <c r="G17" s="396">
        <v>238.76584830000002</v>
      </c>
      <c r="H17" s="396">
        <v>213.24830940000001</v>
      </c>
      <c r="I17" s="396">
        <v>183.81498030000003</v>
      </c>
      <c r="J17" s="396">
        <v>159.59549340000001</v>
      </c>
      <c r="K17" s="396">
        <v>17.377500000000001</v>
      </c>
    </row>
    <row r="18" spans="1:11" s="415" customFormat="1" ht="15.75" x14ac:dyDescent="0.25">
      <c r="A18" s="453">
        <v>12</v>
      </c>
      <c r="B18" s="414">
        <v>160.96500000000003</v>
      </c>
      <c r="C18" s="414">
        <v>262.87800000000004</v>
      </c>
      <c r="D18" s="414">
        <v>217.63350000000003</v>
      </c>
      <c r="E18" s="414">
        <v>182.80500000000001</v>
      </c>
      <c r="F18" s="414">
        <v>261.072</v>
      </c>
      <c r="G18" s="414">
        <v>243.54749999999999</v>
      </c>
      <c r="H18" s="414">
        <v>217.518</v>
      </c>
      <c r="I18" s="414">
        <v>187.49850000000001</v>
      </c>
      <c r="J18" s="414">
        <v>162.792</v>
      </c>
      <c r="K18" s="414">
        <v>17.64</v>
      </c>
    </row>
    <row r="19" spans="1:11" s="25" customFormat="1" ht="15.75" x14ac:dyDescent="0.25">
      <c r="A19" s="453">
        <v>13</v>
      </c>
      <c r="B19" s="396">
        <v>0</v>
      </c>
      <c r="C19" s="396">
        <v>0</v>
      </c>
      <c r="D19" s="396">
        <v>0</v>
      </c>
      <c r="E19" s="396">
        <v>0</v>
      </c>
      <c r="F19" s="396">
        <v>0</v>
      </c>
      <c r="G19" s="396">
        <v>0</v>
      </c>
      <c r="H19" s="396">
        <v>0</v>
      </c>
      <c r="I19" s="396">
        <v>0</v>
      </c>
      <c r="J19" s="396">
        <v>0</v>
      </c>
      <c r="K19" s="396">
        <v>17.9025</v>
      </c>
    </row>
    <row r="20" spans="1:11" s="25" customFormat="1" ht="15.75" x14ac:dyDescent="0.25">
      <c r="A20" s="453">
        <v>14</v>
      </c>
      <c r="B20" s="396">
        <v>0</v>
      </c>
      <c r="C20" s="396">
        <v>0</v>
      </c>
      <c r="D20" s="396">
        <v>0</v>
      </c>
      <c r="E20" s="396">
        <v>0</v>
      </c>
      <c r="F20" s="396">
        <v>0</v>
      </c>
      <c r="G20" s="396">
        <v>0</v>
      </c>
      <c r="H20" s="396">
        <v>0</v>
      </c>
      <c r="I20" s="396">
        <v>0</v>
      </c>
      <c r="J20" s="396">
        <v>0</v>
      </c>
      <c r="K20" s="396">
        <v>18.165000000000003</v>
      </c>
    </row>
    <row r="21" spans="1:11" s="25" customFormat="1" ht="15.75" x14ac:dyDescent="0.25">
      <c r="A21" s="453">
        <v>15</v>
      </c>
      <c r="B21" s="396">
        <v>0</v>
      </c>
      <c r="C21" s="396">
        <v>0</v>
      </c>
      <c r="D21" s="396">
        <v>0</v>
      </c>
      <c r="E21" s="396">
        <v>0</v>
      </c>
      <c r="F21" s="396">
        <v>0</v>
      </c>
      <c r="G21" s="396">
        <v>0</v>
      </c>
      <c r="H21" s="396">
        <v>0</v>
      </c>
      <c r="I21" s="396">
        <v>0</v>
      </c>
      <c r="J21" s="396">
        <v>0</v>
      </c>
      <c r="K21" s="396">
        <v>18.427500000000002</v>
      </c>
    </row>
    <row r="22" spans="1:11" s="25" customFormat="1" ht="15.75" x14ac:dyDescent="0.25">
      <c r="A22" s="453">
        <v>16</v>
      </c>
      <c r="B22" s="396">
        <v>0</v>
      </c>
      <c r="C22" s="396">
        <v>0</v>
      </c>
      <c r="D22" s="396">
        <v>0</v>
      </c>
      <c r="E22" s="396">
        <v>0</v>
      </c>
      <c r="F22" s="396">
        <v>0</v>
      </c>
      <c r="G22" s="396">
        <v>0</v>
      </c>
      <c r="H22" s="396">
        <v>0</v>
      </c>
      <c r="I22" s="396">
        <v>0</v>
      </c>
      <c r="J22" s="396">
        <v>0</v>
      </c>
      <c r="K22" s="396">
        <v>18.690000000000001</v>
      </c>
    </row>
    <row r="23" spans="1:11" s="25" customFormat="1" ht="15.75" x14ac:dyDescent="0.25">
      <c r="A23" s="453">
        <v>17</v>
      </c>
      <c r="B23" s="396">
        <v>0</v>
      </c>
      <c r="C23" s="396">
        <v>0</v>
      </c>
      <c r="D23" s="396">
        <v>0</v>
      </c>
      <c r="E23" s="396">
        <v>0</v>
      </c>
      <c r="F23" s="396">
        <v>0</v>
      </c>
      <c r="G23" s="396">
        <v>0</v>
      </c>
      <c r="H23" s="396">
        <v>0</v>
      </c>
      <c r="I23" s="396">
        <v>0</v>
      </c>
      <c r="J23" s="396">
        <v>0</v>
      </c>
      <c r="K23" s="396">
        <v>18.952500000000001</v>
      </c>
    </row>
    <row r="24" spans="1:11" s="25" customFormat="1" ht="15.75" x14ac:dyDescent="0.25">
      <c r="A24" s="453">
        <v>18</v>
      </c>
      <c r="B24" s="396">
        <v>0</v>
      </c>
      <c r="C24" s="396">
        <v>0</v>
      </c>
      <c r="D24" s="396">
        <v>0</v>
      </c>
      <c r="E24" s="396">
        <v>0</v>
      </c>
      <c r="F24" s="396">
        <v>0</v>
      </c>
      <c r="G24" s="396">
        <v>0</v>
      </c>
      <c r="H24" s="396">
        <v>0</v>
      </c>
      <c r="I24" s="396">
        <v>0</v>
      </c>
      <c r="J24" s="396">
        <v>0</v>
      </c>
      <c r="K24" s="396">
        <v>19.215</v>
      </c>
    </row>
    <row r="25" spans="1:11" s="25" customFormat="1" ht="15.75" x14ac:dyDescent="0.25">
      <c r="A25" s="453">
        <v>19</v>
      </c>
      <c r="B25" s="396">
        <v>0</v>
      </c>
      <c r="C25" s="396">
        <v>0</v>
      </c>
      <c r="D25" s="396">
        <v>0</v>
      </c>
      <c r="E25" s="396">
        <v>0</v>
      </c>
      <c r="F25" s="396">
        <v>0</v>
      </c>
      <c r="G25" s="396">
        <v>0</v>
      </c>
      <c r="H25" s="396">
        <v>0</v>
      </c>
      <c r="I25" s="396">
        <v>0</v>
      </c>
      <c r="J25" s="396">
        <v>0</v>
      </c>
      <c r="K25" s="396">
        <v>19.477500000000003</v>
      </c>
    </row>
    <row r="26" spans="1:11" s="25" customFormat="1" ht="15.75" x14ac:dyDescent="0.25">
      <c r="A26" s="453">
        <v>20</v>
      </c>
      <c r="B26" s="396">
        <v>0</v>
      </c>
      <c r="C26" s="396">
        <v>0</v>
      </c>
      <c r="D26" s="396">
        <v>0</v>
      </c>
      <c r="E26" s="396">
        <v>0</v>
      </c>
      <c r="F26" s="396">
        <v>0</v>
      </c>
      <c r="G26" s="396">
        <v>0</v>
      </c>
      <c r="H26" s="396">
        <v>0</v>
      </c>
      <c r="I26" s="396">
        <v>0</v>
      </c>
      <c r="J26" s="396">
        <v>0</v>
      </c>
      <c r="K26" s="396">
        <v>19.740000000000002</v>
      </c>
    </row>
    <row r="27" spans="1:11" s="25" customFormat="1" ht="15.75" x14ac:dyDescent="0.25">
      <c r="A27" s="453">
        <v>21</v>
      </c>
      <c r="B27" s="396">
        <v>0</v>
      </c>
      <c r="C27" s="396">
        <v>0</v>
      </c>
      <c r="D27" s="396">
        <v>0</v>
      </c>
      <c r="E27" s="396">
        <v>0</v>
      </c>
      <c r="F27" s="396">
        <v>0</v>
      </c>
      <c r="G27" s="396">
        <v>0</v>
      </c>
      <c r="H27" s="396">
        <v>0</v>
      </c>
      <c r="I27" s="396">
        <v>0</v>
      </c>
      <c r="J27" s="396">
        <v>0</v>
      </c>
      <c r="K27" s="396">
        <v>20.002500000000001</v>
      </c>
    </row>
    <row r="28" spans="1:11" s="25" customFormat="1" ht="15.75" x14ac:dyDescent="0.25">
      <c r="A28" s="453">
        <v>22</v>
      </c>
      <c r="B28" s="396">
        <v>0</v>
      </c>
      <c r="C28" s="396">
        <v>0</v>
      </c>
      <c r="D28" s="396">
        <v>0</v>
      </c>
      <c r="E28" s="396">
        <v>0</v>
      </c>
      <c r="F28" s="396">
        <v>0</v>
      </c>
      <c r="G28" s="396">
        <v>0</v>
      </c>
      <c r="H28" s="396">
        <v>0</v>
      </c>
      <c r="I28" s="396">
        <v>0</v>
      </c>
      <c r="J28" s="396">
        <v>0</v>
      </c>
      <c r="K28" s="396">
        <v>20.265000000000001</v>
      </c>
    </row>
    <row r="29" spans="1:11" s="25" customFormat="1" ht="15.75" x14ac:dyDescent="0.25">
      <c r="A29" s="453">
        <v>23</v>
      </c>
      <c r="B29" s="396">
        <v>0</v>
      </c>
      <c r="C29" s="396">
        <v>0</v>
      </c>
      <c r="D29" s="396">
        <v>0</v>
      </c>
      <c r="E29" s="396">
        <v>0</v>
      </c>
      <c r="F29" s="396">
        <v>0</v>
      </c>
      <c r="G29" s="396">
        <v>0</v>
      </c>
      <c r="H29" s="396">
        <v>0</v>
      </c>
      <c r="I29" s="396">
        <v>0</v>
      </c>
      <c r="J29" s="396">
        <v>0</v>
      </c>
      <c r="K29" s="396">
        <v>20.5275</v>
      </c>
    </row>
    <row r="30" spans="1:11" s="25" customFormat="1" ht="15.75" x14ac:dyDescent="0.25">
      <c r="A30" s="453">
        <v>24</v>
      </c>
      <c r="B30" s="396">
        <v>0</v>
      </c>
      <c r="C30" s="396">
        <v>0</v>
      </c>
      <c r="D30" s="396">
        <v>0</v>
      </c>
      <c r="E30" s="396">
        <v>0</v>
      </c>
      <c r="F30" s="396">
        <v>0</v>
      </c>
      <c r="G30" s="396">
        <v>0</v>
      </c>
      <c r="H30" s="396">
        <v>0</v>
      </c>
      <c r="I30" s="396">
        <v>0</v>
      </c>
      <c r="J30" s="396">
        <v>0</v>
      </c>
      <c r="K30" s="396">
        <v>20.790000000000003</v>
      </c>
    </row>
    <row r="31" spans="1:11" s="25" customFormat="1" ht="15.75" x14ac:dyDescent="0.25">
      <c r="A31" s="453">
        <v>25</v>
      </c>
      <c r="B31" s="396">
        <v>0</v>
      </c>
      <c r="C31" s="396">
        <v>0</v>
      </c>
      <c r="D31" s="396">
        <v>0</v>
      </c>
      <c r="E31" s="396">
        <v>0</v>
      </c>
      <c r="F31" s="396">
        <v>0</v>
      </c>
      <c r="G31" s="396">
        <v>0</v>
      </c>
      <c r="H31" s="396">
        <v>0</v>
      </c>
      <c r="I31" s="396">
        <v>0</v>
      </c>
      <c r="J31" s="396">
        <v>0</v>
      </c>
      <c r="K31" s="396">
        <v>21.052500000000002</v>
      </c>
    </row>
    <row r="32" spans="1:11" s="25" customFormat="1" ht="15.75" x14ac:dyDescent="0.25">
      <c r="A32" s="453">
        <v>26</v>
      </c>
      <c r="B32" s="396">
        <v>0</v>
      </c>
      <c r="C32" s="396">
        <v>0</v>
      </c>
      <c r="D32" s="396">
        <v>0</v>
      </c>
      <c r="E32" s="396">
        <v>0</v>
      </c>
      <c r="F32" s="396">
        <v>0</v>
      </c>
      <c r="G32" s="396">
        <v>0</v>
      </c>
      <c r="H32" s="396">
        <v>0</v>
      </c>
      <c r="I32" s="396">
        <v>0</v>
      </c>
      <c r="J32" s="396">
        <v>0</v>
      </c>
      <c r="K32" s="396">
        <v>21.315000000000001</v>
      </c>
    </row>
    <row r="33" spans="1:11" s="25" customFormat="1" ht="15.75" x14ac:dyDescent="0.25">
      <c r="A33" s="453">
        <v>27</v>
      </c>
      <c r="B33" s="396">
        <v>0</v>
      </c>
      <c r="C33" s="396">
        <v>0</v>
      </c>
      <c r="D33" s="396">
        <v>0</v>
      </c>
      <c r="E33" s="396">
        <v>0</v>
      </c>
      <c r="F33" s="396">
        <v>0</v>
      </c>
      <c r="G33" s="396">
        <v>0</v>
      </c>
      <c r="H33" s="396">
        <v>0</v>
      </c>
      <c r="I33" s="396">
        <v>0</v>
      </c>
      <c r="J33" s="396">
        <v>0</v>
      </c>
      <c r="K33" s="396">
        <v>21.577500000000001</v>
      </c>
    </row>
    <row r="34" spans="1:11" s="25" customFormat="1" ht="15.75" x14ac:dyDescent="0.25">
      <c r="A34" s="453"/>
      <c r="B34" s="455"/>
      <c r="C34" s="455"/>
      <c r="D34" s="456"/>
      <c r="E34" s="456"/>
      <c r="F34" s="457" t="s">
        <v>51</v>
      </c>
      <c r="G34" s="456"/>
      <c r="H34" s="456"/>
      <c r="I34" s="458"/>
      <c r="J34" s="458"/>
      <c r="K34" s="438"/>
    </row>
    <row r="35" spans="1:11" s="25" customFormat="1" ht="15.75" x14ac:dyDescent="0.25">
      <c r="A35" s="453"/>
      <c r="B35" s="66"/>
      <c r="C35" s="459" t="s">
        <v>52</v>
      </c>
      <c r="D35" s="459" t="s">
        <v>53</v>
      </c>
      <c r="E35" s="459" t="s">
        <v>54</v>
      </c>
      <c r="F35" s="459" t="s">
        <v>55</v>
      </c>
      <c r="G35" s="459" t="s">
        <v>6</v>
      </c>
      <c r="H35" s="459" t="s">
        <v>56</v>
      </c>
      <c r="I35" s="459" t="s">
        <v>57</v>
      </c>
      <c r="J35" s="458"/>
      <c r="K35" s="438"/>
    </row>
    <row r="36" spans="1:11" s="25" customFormat="1" ht="15.75" x14ac:dyDescent="0.25">
      <c r="A36" s="453"/>
      <c r="B36" s="66"/>
      <c r="C36" s="459" t="s">
        <v>58</v>
      </c>
      <c r="D36" s="459" t="s">
        <v>59</v>
      </c>
      <c r="E36" s="459" t="s">
        <v>60</v>
      </c>
      <c r="F36" s="459" t="s">
        <v>60</v>
      </c>
      <c r="G36" s="459" t="s">
        <v>60</v>
      </c>
      <c r="H36" s="460" t="s">
        <v>61</v>
      </c>
      <c r="I36" s="459" t="s">
        <v>62</v>
      </c>
      <c r="J36" s="458"/>
      <c r="K36" s="438"/>
    </row>
    <row r="37" spans="1:11" s="25" customFormat="1" ht="15.75" x14ac:dyDescent="0.25">
      <c r="A37" s="453"/>
      <c r="B37" s="67" t="s">
        <v>63</v>
      </c>
      <c r="C37" s="11" t="s">
        <v>64</v>
      </c>
      <c r="D37" s="461" t="s">
        <v>64</v>
      </c>
      <c r="E37" s="11" t="s">
        <v>65</v>
      </c>
      <c r="F37" s="11" t="s">
        <v>65</v>
      </c>
      <c r="G37" s="451" t="s">
        <v>66</v>
      </c>
      <c r="H37" s="461" t="s">
        <v>66</v>
      </c>
      <c r="I37" s="11" t="s">
        <v>66</v>
      </c>
      <c r="J37" s="38"/>
      <c r="K37" s="438"/>
    </row>
    <row r="38" spans="1:11" s="25" customFormat="1" ht="15.75" x14ac:dyDescent="0.25">
      <c r="A38" s="453"/>
      <c r="B38" s="69" t="s">
        <v>67</v>
      </c>
      <c r="C38" s="70">
        <v>1.21</v>
      </c>
      <c r="D38" s="70">
        <v>1.21</v>
      </c>
      <c r="E38" s="70">
        <v>1.24</v>
      </c>
      <c r="F38" s="70">
        <v>1.24</v>
      </c>
      <c r="G38" s="71">
        <v>1.1499999999999999</v>
      </c>
      <c r="H38" s="70">
        <v>1.1499999999999999</v>
      </c>
      <c r="I38" s="70">
        <v>1.1499999999999999</v>
      </c>
      <c r="J38" s="38"/>
      <c r="K38" s="438"/>
    </row>
    <row r="39" spans="1:11" s="25" customFormat="1" ht="15.75" x14ac:dyDescent="0.25">
      <c r="A39" s="462"/>
      <c r="B39" s="462"/>
      <c r="C39" s="463"/>
      <c r="D39" s="11" t="s">
        <v>68</v>
      </c>
      <c r="E39" s="11"/>
      <c r="F39" s="464"/>
      <c r="G39" s="462"/>
      <c r="H39" s="11"/>
      <c r="I39" s="462"/>
      <c r="J39" s="462"/>
      <c r="K39" s="438"/>
    </row>
    <row r="40" spans="1:11" s="25" customFormat="1" ht="15.75" x14ac:dyDescent="0.25">
      <c r="A40" s="463"/>
      <c r="B40" s="11"/>
      <c r="C40" s="11" t="s">
        <v>69</v>
      </c>
      <c r="D40" s="464"/>
      <c r="E40" s="11"/>
      <c r="F40" s="462"/>
      <c r="G40" s="464"/>
      <c r="H40" s="11"/>
      <c r="I40" s="462"/>
      <c r="J40" s="462"/>
      <c r="K40" s="438"/>
    </row>
    <row r="41" spans="1:11" s="25" customFormat="1" ht="15.75" x14ac:dyDescent="0.25">
      <c r="A41" s="55"/>
      <c r="B41" s="56"/>
      <c r="C41" s="56"/>
      <c r="D41" s="57"/>
      <c r="E41" s="56"/>
      <c r="F41" s="1"/>
      <c r="G41" s="57"/>
      <c r="H41" s="56"/>
      <c r="I41" s="30"/>
      <c r="J41" s="30"/>
    </row>
    <row r="42" spans="1:11" ht="18.75" x14ac:dyDescent="0.3">
      <c r="A42" s="55"/>
      <c r="B42" s="56"/>
      <c r="C42" s="56"/>
      <c r="D42" s="57"/>
      <c r="E42" s="56"/>
      <c r="F42" s="89">
        <v>3</v>
      </c>
      <c r="G42" s="57"/>
      <c r="H42" s="56"/>
      <c r="I42" s="55"/>
      <c r="J42" s="30"/>
    </row>
    <row r="43" spans="1:11" ht="15.75" x14ac:dyDescent="0.25">
      <c r="A43" s="55"/>
      <c r="B43" s="56"/>
      <c r="C43" s="56"/>
      <c r="D43" s="57"/>
      <c r="E43" s="56"/>
      <c r="G43" s="57"/>
      <c r="H43" s="56"/>
      <c r="I43" s="55"/>
      <c r="J43" s="30"/>
    </row>
    <row r="44" spans="1:11" ht="15.75" x14ac:dyDescent="0.25">
      <c r="A44" s="55"/>
      <c r="B44" s="56"/>
      <c r="C44" s="56"/>
      <c r="D44" s="57"/>
      <c r="E44" s="56"/>
      <c r="F44" s="1"/>
      <c r="G44" s="57"/>
      <c r="H44" s="56"/>
      <c r="I44" s="30"/>
      <c r="J44" s="30"/>
    </row>
    <row r="45" spans="1:11" ht="15.75" x14ac:dyDescent="0.25">
      <c r="A45" s="58"/>
      <c r="B45" s="56"/>
      <c r="C45" s="56"/>
      <c r="D45" s="30"/>
      <c r="E45" s="56"/>
      <c r="F45" s="25"/>
      <c r="G45" s="59"/>
      <c r="H45" s="56"/>
      <c r="I45" s="30"/>
      <c r="J45" s="30"/>
    </row>
    <row r="46" spans="1:11" x14ac:dyDescent="0.25">
      <c r="A46" s="60"/>
      <c r="B46" s="30"/>
      <c r="C46" s="30"/>
      <c r="D46" s="30"/>
      <c r="E46" s="30"/>
      <c r="F46" s="25"/>
      <c r="G46" s="30"/>
      <c r="H46" s="30"/>
      <c r="I46" s="30"/>
      <c r="J46" s="30"/>
    </row>
    <row r="47" spans="1:11" x14ac:dyDescent="0.25">
      <c r="A47" s="30"/>
      <c r="B47" s="30"/>
      <c r="C47" s="30"/>
      <c r="D47" s="30"/>
      <c r="E47" s="30"/>
      <c r="F47" s="25"/>
      <c r="G47" s="30"/>
      <c r="H47" s="30"/>
      <c r="I47" s="30"/>
      <c r="J47" s="30"/>
    </row>
    <row r="48" spans="1:11" x14ac:dyDescent="0.25">
      <c r="A48" s="25"/>
      <c r="B48" s="25"/>
      <c r="C48" s="25"/>
      <c r="D48" s="25"/>
      <c r="E48" s="25"/>
      <c r="F48" s="25"/>
      <c r="G48" s="25"/>
      <c r="H48" s="25"/>
      <c r="I48" s="25"/>
      <c r="J48" s="25"/>
    </row>
  </sheetData>
  <pageMargins left="0.7" right="0.7" top="0.75" bottom="0.75" header="0.3" footer="0.3"/>
  <pageSetup scale="6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7"/>
  <sheetViews>
    <sheetView workbookViewId="0">
      <selection activeCell="A36" sqref="A36"/>
    </sheetView>
  </sheetViews>
  <sheetFormatPr defaultRowHeight="15" x14ac:dyDescent="0.25"/>
  <cols>
    <col min="1" max="1" width="13.28515625" customWidth="1"/>
    <col min="2" max="2" width="11.28515625" customWidth="1"/>
    <col min="3" max="3" width="12.140625" customWidth="1"/>
    <col min="4" max="4" width="12.28515625" customWidth="1"/>
    <col min="5" max="5" width="12.7109375" customWidth="1"/>
    <col min="6" max="6" width="12.28515625" customWidth="1"/>
    <col min="7" max="7" width="11.85546875" customWidth="1"/>
    <col min="8" max="8" width="12.5703125" customWidth="1"/>
  </cols>
  <sheetData>
    <row r="1" spans="1:8" ht="21" x14ac:dyDescent="0.35">
      <c r="A1" s="443"/>
      <c r="B1" s="445"/>
      <c r="C1" s="445"/>
      <c r="D1" s="445" t="s">
        <v>360</v>
      </c>
      <c r="E1" s="445"/>
      <c r="F1" s="445"/>
      <c r="G1" s="445"/>
      <c r="H1" s="443"/>
    </row>
    <row r="2" spans="1:8" ht="21" x14ac:dyDescent="0.35">
      <c r="A2" s="443"/>
      <c r="B2" s="445"/>
      <c r="C2" s="445"/>
      <c r="D2" s="445"/>
      <c r="E2" s="445"/>
      <c r="F2" s="445"/>
      <c r="G2" s="445"/>
      <c r="H2" s="443"/>
    </row>
    <row r="3" spans="1:8" x14ac:dyDescent="0.25">
      <c r="A3" s="33" t="s">
        <v>0</v>
      </c>
      <c r="B3" s="465" t="s">
        <v>354</v>
      </c>
      <c r="C3" s="465" t="s">
        <v>70</v>
      </c>
      <c r="D3" s="466" t="s">
        <v>71</v>
      </c>
      <c r="E3" s="466" t="s">
        <v>72</v>
      </c>
      <c r="F3" s="466" t="s">
        <v>71</v>
      </c>
      <c r="G3" s="466" t="s">
        <v>71</v>
      </c>
      <c r="H3" s="466" t="s">
        <v>73</v>
      </c>
    </row>
    <row r="4" spans="1:8" x14ac:dyDescent="0.25">
      <c r="A4" s="33" t="s">
        <v>7</v>
      </c>
      <c r="B4" s="465" t="s">
        <v>355</v>
      </c>
      <c r="C4" s="465" t="s">
        <v>76</v>
      </c>
      <c r="D4" s="466" t="s">
        <v>77</v>
      </c>
      <c r="E4" s="466" t="s">
        <v>78</v>
      </c>
      <c r="F4" s="466" t="s">
        <v>3</v>
      </c>
      <c r="G4" s="465" t="s">
        <v>79</v>
      </c>
      <c r="H4" s="465" t="s">
        <v>74</v>
      </c>
    </row>
    <row r="5" spans="1:8" x14ac:dyDescent="0.25">
      <c r="A5" s="38"/>
      <c r="B5" s="470" t="s">
        <v>80</v>
      </c>
      <c r="C5" s="470" t="s">
        <v>80</v>
      </c>
      <c r="D5" s="470" t="s">
        <v>80</v>
      </c>
      <c r="E5" s="470" t="s">
        <v>80</v>
      </c>
      <c r="F5" s="470" t="s">
        <v>80</v>
      </c>
      <c r="G5" s="470" t="s">
        <v>80</v>
      </c>
      <c r="H5" s="470" t="s">
        <v>80</v>
      </c>
    </row>
    <row r="6" spans="1:8" x14ac:dyDescent="0.25">
      <c r="A6" s="451"/>
      <c r="B6" s="451" t="s">
        <v>23</v>
      </c>
      <c r="C6" s="451" t="s">
        <v>23</v>
      </c>
      <c r="D6" s="452" t="s">
        <v>18</v>
      </c>
      <c r="E6" s="452" t="s">
        <v>18</v>
      </c>
      <c r="F6" s="452" t="s">
        <v>18</v>
      </c>
      <c r="G6" s="452" t="s">
        <v>81</v>
      </c>
      <c r="H6" s="11" t="s">
        <v>65</v>
      </c>
    </row>
    <row r="7" spans="1:8" ht="15.75" x14ac:dyDescent="0.25">
      <c r="A7" s="453">
        <v>0</v>
      </c>
      <c r="B7" s="396">
        <v>15.403500000000001</v>
      </c>
      <c r="C7" s="396">
        <v>13.65</v>
      </c>
      <c r="D7" s="396">
        <v>162.71820719096519</v>
      </c>
      <c r="E7" s="396">
        <v>159.92173667475888</v>
      </c>
      <c r="F7" s="396">
        <v>133.94639061975292</v>
      </c>
      <c r="G7" s="396">
        <v>119.94130250606916</v>
      </c>
      <c r="H7" s="396">
        <v>13.65</v>
      </c>
    </row>
    <row r="8" spans="1:8" ht="15.75" x14ac:dyDescent="0.25">
      <c r="A8" s="453">
        <v>1</v>
      </c>
      <c r="B8" s="396">
        <v>15.7605</v>
      </c>
      <c r="C8" s="396">
        <v>14.0175</v>
      </c>
      <c r="D8" s="396">
        <v>167.60634671116327</v>
      </c>
      <c r="E8" s="396">
        <v>164.71893406434859</v>
      </c>
      <c r="F8" s="396">
        <v>137.95921213284572</v>
      </c>
      <c r="G8" s="396">
        <v>123.54488443142446</v>
      </c>
      <c r="H8" s="396">
        <v>14.0175</v>
      </c>
    </row>
    <row r="9" spans="1:8" ht="15.75" x14ac:dyDescent="0.25">
      <c r="A9" s="453">
        <v>2</v>
      </c>
      <c r="B9" s="396">
        <v>16.138500000000001</v>
      </c>
      <c r="C9" s="396">
        <v>14.385</v>
      </c>
      <c r="D9" s="396">
        <v>172.63089942727382</v>
      </c>
      <c r="E9" s="396">
        <v>169.61844135087267</v>
      </c>
      <c r="F9" s="396">
        <v>142.08571130919898</v>
      </c>
      <c r="G9" s="396">
        <v>127.21667295473605</v>
      </c>
      <c r="H9" s="396">
        <v>14.385</v>
      </c>
    </row>
    <row r="10" spans="1:8" ht="15.75" x14ac:dyDescent="0.25">
      <c r="A10" s="453">
        <v>3</v>
      </c>
      <c r="B10" s="396">
        <v>16.506</v>
      </c>
      <c r="C10" s="396">
        <v>14.752500000000001</v>
      </c>
      <c r="D10" s="396">
        <v>177.81460087194895</v>
      </c>
      <c r="E10" s="396">
        <v>174.7112006649395</v>
      </c>
      <c r="F10" s="396">
        <v>146.34862368146474</v>
      </c>
      <c r="G10" s="396">
        <v>131.03624244028614</v>
      </c>
      <c r="H10" s="396">
        <v>14.752500000000001</v>
      </c>
    </row>
    <row r="11" spans="1:8" ht="15.75" x14ac:dyDescent="0.25">
      <c r="A11" s="453">
        <v>4</v>
      </c>
      <c r="B11" s="396">
        <v>16.894500000000001</v>
      </c>
      <c r="C11" s="396">
        <v>15.120000000000001</v>
      </c>
      <c r="D11" s="396">
        <v>183.13471551253659</v>
      </c>
      <c r="E11" s="396">
        <v>179.91763764226675</v>
      </c>
      <c r="F11" s="396">
        <v>150.73658148331691</v>
      </c>
      <c r="G11" s="396">
        <v>135.02632842072691</v>
      </c>
      <c r="H11" s="396">
        <v>15.120000000000001</v>
      </c>
    </row>
    <row r="12" spans="1:8" ht="15.75" x14ac:dyDescent="0.25">
      <c r="A12" s="453">
        <v>5</v>
      </c>
      <c r="B12" s="396">
        <v>17.293499999999998</v>
      </c>
      <c r="C12" s="396">
        <v>15.487500000000001</v>
      </c>
      <c r="D12" s="396">
        <v>188.64808218066699</v>
      </c>
      <c r="E12" s="396">
        <v>185.30595888081064</v>
      </c>
      <c r="F12" s="396">
        <v>155.27232024740769</v>
      </c>
      <c r="G12" s="396">
        <v>139.02778216749365</v>
      </c>
      <c r="H12" s="396">
        <v>15.487500000000001</v>
      </c>
    </row>
    <row r="13" spans="1:8" ht="15.75" x14ac:dyDescent="0.25">
      <c r="A13" s="453">
        <v>6</v>
      </c>
      <c r="B13" s="396">
        <v>17.619000000000003</v>
      </c>
      <c r="C13" s="396">
        <v>15.855</v>
      </c>
      <c r="D13" s="396">
        <v>194.30922981103595</v>
      </c>
      <c r="E13" s="396">
        <v>190.89889991322332</v>
      </c>
      <c r="F13" s="396">
        <v>159.92173667475888</v>
      </c>
      <c r="G13" s="396">
        <v>143.22248794180319</v>
      </c>
      <c r="H13" s="396">
        <v>15.855</v>
      </c>
    </row>
    <row r="14" spans="1:8" ht="15.75" x14ac:dyDescent="0.25">
      <c r="A14" s="453">
        <v>7</v>
      </c>
      <c r="B14" s="396">
        <v>18.112500000000001</v>
      </c>
      <c r="C14" s="396">
        <v>16.2225</v>
      </c>
      <c r="D14" s="396">
        <v>200.12952616996949</v>
      </c>
      <c r="E14" s="396">
        <v>196.60551860889638</v>
      </c>
      <c r="F14" s="396">
        <v>164.73030183067465</v>
      </c>
      <c r="G14" s="396">
        <v>147.53087137937305</v>
      </c>
      <c r="H14" s="396">
        <v>16.2225</v>
      </c>
    </row>
    <row r="15" spans="1:8" ht="15.75" x14ac:dyDescent="0.25">
      <c r="A15" s="453">
        <v>8</v>
      </c>
      <c r="B15" s="396">
        <v>18.542999999999999</v>
      </c>
      <c r="C15" s="396">
        <v>16.59</v>
      </c>
      <c r="D15" s="396">
        <v>206.13170679011958</v>
      </c>
      <c r="E15" s="396">
        <v>202.50538933211217</v>
      </c>
      <c r="F15" s="396">
        <v>169.66391241617686</v>
      </c>
      <c r="G15" s="396">
        <v>151.91882918122528</v>
      </c>
      <c r="H15" s="396">
        <v>16.59</v>
      </c>
    </row>
    <row r="16" spans="1:8" ht="15.75" x14ac:dyDescent="0.25">
      <c r="A16" s="453">
        <v>9</v>
      </c>
      <c r="B16" s="396">
        <v>18.973500000000001</v>
      </c>
      <c r="C16" s="396">
        <v>16.852500000000003</v>
      </c>
      <c r="D16" s="396">
        <v>212.31577167148654</v>
      </c>
      <c r="E16" s="396">
        <v>208.60987984919677</v>
      </c>
      <c r="F16" s="396">
        <v>174.74530396391765</v>
      </c>
      <c r="G16" s="396">
        <v>156.53414230959837</v>
      </c>
      <c r="H16" s="396">
        <v>16.852500000000003</v>
      </c>
    </row>
    <row r="17" spans="1:8" ht="15.75" x14ac:dyDescent="0.25">
      <c r="A17" s="453">
        <v>10</v>
      </c>
      <c r="B17" s="396">
        <v>19.4145</v>
      </c>
      <c r="C17" s="396">
        <v>17.115000000000002</v>
      </c>
      <c r="D17" s="396">
        <v>218.68172081406996</v>
      </c>
      <c r="E17" s="396">
        <v>214.89625462749802</v>
      </c>
      <c r="F17" s="396">
        <v>180.00857977287509</v>
      </c>
      <c r="G17" s="396">
        <v>161.21766203592765</v>
      </c>
      <c r="H17" s="396">
        <v>17.115000000000002</v>
      </c>
    </row>
    <row r="18" spans="1:8" ht="15.75" x14ac:dyDescent="0.25">
      <c r="A18" s="453">
        <v>11</v>
      </c>
      <c r="B18" s="396">
        <v>19.855499999999999</v>
      </c>
      <c r="C18" s="396">
        <v>17.377500000000001</v>
      </c>
      <c r="D18" s="396">
        <v>218.68172081406996</v>
      </c>
      <c r="E18" s="396">
        <v>214.89625462749802</v>
      </c>
      <c r="F18" s="396">
        <v>180.00857977287509</v>
      </c>
      <c r="G18" s="396">
        <v>161.21766203592765</v>
      </c>
      <c r="H18" s="396">
        <v>17.377500000000001</v>
      </c>
    </row>
    <row r="19" spans="1:8" ht="15.75" x14ac:dyDescent="0.25">
      <c r="A19" s="453">
        <v>12</v>
      </c>
      <c r="B19" s="396">
        <v>20.044499999999999</v>
      </c>
      <c r="C19" s="396">
        <v>17.64</v>
      </c>
      <c r="D19" s="396">
        <v>226.38906638312648</v>
      </c>
      <c r="E19" s="396">
        <v>221.38724919966793</v>
      </c>
      <c r="F19" s="396">
        <v>185.40826877774506</v>
      </c>
      <c r="G19" s="396">
        <v>166.01485942551739</v>
      </c>
      <c r="H19" s="396">
        <v>17.64</v>
      </c>
    </row>
    <row r="20" spans="1:8" ht="15.75" x14ac:dyDescent="0.25">
      <c r="A20" s="453">
        <v>13</v>
      </c>
      <c r="B20" s="396">
        <v>20.454000000000001</v>
      </c>
      <c r="C20" s="396">
        <v>17.9025</v>
      </c>
      <c r="D20" s="396">
        <v>229.29921456259322</v>
      </c>
      <c r="E20" s="396">
        <v>222.27393497309922</v>
      </c>
      <c r="F20" s="396">
        <v>185.40826877774506</v>
      </c>
      <c r="G20" s="396">
        <v>166.01485942551739</v>
      </c>
      <c r="H20" s="396">
        <v>17.9025</v>
      </c>
    </row>
    <row r="21" spans="1:8" ht="15.75" x14ac:dyDescent="0.25">
      <c r="A21" s="453">
        <v>14</v>
      </c>
      <c r="B21" s="396">
        <v>20.653500000000001</v>
      </c>
      <c r="C21" s="396">
        <v>18.165000000000003</v>
      </c>
      <c r="D21" s="396">
        <v>232.19799497573391</v>
      </c>
      <c r="E21" s="396">
        <v>228.76492954526924</v>
      </c>
      <c r="F21" s="396">
        <v>191.00120981015772</v>
      </c>
      <c r="G21" s="396">
        <v>171.00530884264984</v>
      </c>
      <c r="H21" s="396">
        <v>18.165000000000003</v>
      </c>
    </row>
    <row r="22" spans="1:8" ht="15.75" x14ac:dyDescent="0.25">
      <c r="A22" s="453">
        <v>15</v>
      </c>
      <c r="B22" s="396">
        <v>20.863500000000002</v>
      </c>
      <c r="C22" s="396">
        <v>18.427500000000002</v>
      </c>
      <c r="D22" s="396">
        <v>235.09677538887465</v>
      </c>
      <c r="E22" s="396">
        <v>228.76492954526924</v>
      </c>
      <c r="F22" s="396">
        <v>191.00120981015772</v>
      </c>
      <c r="G22" s="396">
        <v>171.00530884264984</v>
      </c>
      <c r="H22" s="396">
        <v>18.427500000000002</v>
      </c>
    </row>
    <row r="23" spans="1:8" ht="15.75" x14ac:dyDescent="0.25">
      <c r="A23" s="453">
        <v>16</v>
      </c>
      <c r="B23" s="396">
        <v>21.073500000000003</v>
      </c>
      <c r="C23" s="396">
        <v>18.690000000000001</v>
      </c>
      <c r="D23" s="396">
        <v>238.76856391218624</v>
      </c>
      <c r="E23" s="396">
        <v>235.25592411743921</v>
      </c>
      <c r="F23" s="396">
        <v>191.00120981015772</v>
      </c>
      <c r="G23" s="396">
        <v>171.00530884264984</v>
      </c>
      <c r="H23" s="396">
        <v>18.690000000000001</v>
      </c>
    </row>
    <row r="24" spans="1:8" ht="15.75" x14ac:dyDescent="0.25">
      <c r="A24" s="453">
        <v>17</v>
      </c>
      <c r="B24" s="396">
        <v>21.2835</v>
      </c>
      <c r="C24" s="396">
        <v>18.952500000000001</v>
      </c>
      <c r="D24" s="396">
        <v>238.76856391218624</v>
      </c>
      <c r="E24" s="396">
        <v>235.25592411743921</v>
      </c>
      <c r="F24" s="396">
        <v>191.00120981015772</v>
      </c>
      <c r="G24" s="396">
        <v>171.00530884264984</v>
      </c>
      <c r="H24" s="396">
        <v>18.952500000000001</v>
      </c>
    </row>
    <row r="25" spans="1:8" ht="15.75" x14ac:dyDescent="0.25">
      <c r="A25" s="453">
        <v>18</v>
      </c>
      <c r="B25" s="396">
        <v>21.493500000000001</v>
      </c>
      <c r="C25" s="396">
        <v>19.215</v>
      </c>
      <c r="D25" s="396">
        <v>245.52101710985511</v>
      </c>
      <c r="E25" s="396">
        <v>241.7469186896092</v>
      </c>
      <c r="F25" s="396">
        <v>191.00120981015772</v>
      </c>
      <c r="G25" s="396">
        <v>171.00530884264984</v>
      </c>
      <c r="H25" s="396">
        <v>19.215</v>
      </c>
    </row>
    <row r="26" spans="1:8" ht="15.75" x14ac:dyDescent="0.25">
      <c r="A26" s="453">
        <v>19</v>
      </c>
      <c r="B26" s="396">
        <v>21.703500000000002</v>
      </c>
      <c r="C26" s="396">
        <v>19.477500000000003</v>
      </c>
      <c r="D26" s="396">
        <v>245.52101710985511</v>
      </c>
      <c r="E26" s="396">
        <v>241.7469186896092</v>
      </c>
      <c r="F26" s="396">
        <v>196.7078285058308</v>
      </c>
      <c r="G26" s="396">
        <v>176.14353922202082</v>
      </c>
      <c r="H26" s="396">
        <v>19.477500000000003</v>
      </c>
    </row>
    <row r="27" spans="1:8" ht="15.75" x14ac:dyDescent="0.25">
      <c r="A27" s="453">
        <v>20</v>
      </c>
      <c r="B27" s="396">
        <v>21.923999999999999</v>
      </c>
      <c r="C27" s="396">
        <v>19.740000000000002</v>
      </c>
      <c r="D27" s="396">
        <v>252.4894578677189</v>
      </c>
      <c r="E27" s="396">
        <v>248.23791326177917</v>
      </c>
      <c r="F27" s="396">
        <v>196.7078285058308</v>
      </c>
      <c r="G27" s="396">
        <v>176.14353922202082</v>
      </c>
      <c r="H27" s="396">
        <v>19.740000000000002</v>
      </c>
    </row>
    <row r="28" spans="1:8" ht="15.75" x14ac:dyDescent="0.25">
      <c r="A28" s="453">
        <v>21</v>
      </c>
      <c r="B28" s="396">
        <v>22.144500000000001</v>
      </c>
      <c r="C28" s="396">
        <v>20.002500000000001</v>
      </c>
      <c r="D28" s="396">
        <v>252.4894578677189</v>
      </c>
      <c r="E28" s="396">
        <v>248.23791326177917</v>
      </c>
      <c r="F28" s="396">
        <v>196.7078285058308</v>
      </c>
      <c r="G28" s="396">
        <v>176.14353922202082</v>
      </c>
      <c r="H28" s="396">
        <v>20.002500000000001</v>
      </c>
    </row>
    <row r="29" spans="1:8" ht="15.75" x14ac:dyDescent="0.25">
      <c r="A29" s="453">
        <v>22</v>
      </c>
      <c r="B29" s="396">
        <v>22.365000000000002</v>
      </c>
      <c r="C29" s="396">
        <v>20.265000000000001</v>
      </c>
      <c r="D29" s="396">
        <v>259.4465308592566</v>
      </c>
      <c r="E29" s="396">
        <v>254.72890783394917</v>
      </c>
      <c r="F29" s="396">
        <v>196.7078285058308</v>
      </c>
      <c r="G29" s="396">
        <v>176.14353922202082</v>
      </c>
      <c r="H29" s="396">
        <v>20.265000000000001</v>
      </c>
    </row>
    <row r="30" spans="1:8" ht="15.75" x14ac:dyDescent="0.25">
      <c r="A30" s="453">
        <v>23</v>
      </c>
      <c r="B30" s="396">
        <v>22.596</v>
      </c>
      <c r="C30" s="396">
        <v>20.5275</v>
      </c>
      <c r="D30" s="396">
        <v>259.4465308592566</v>
      </c>
      <c r="E30" s="396">
        <v>254.72890783394917</v>
      </c>
      <c r="F30" s="396">
        <v>196.7078285058308</v>
      </c>
      <c r="G30" s="396">
        <v>176.14353922202082</v>
      </c>
      <c r="H30" s="396">
        <v>20.5275</v>
      </c>
    </row>
    <row r="31" spans="1:8" ht="15.75" x14ac:dyDescent="0.25">
      <c r="A31" s="453">
        <v>24</v>
      </c>
      <c r="B31" s="396">
        <v>22.816500000000001</v>
      </c>
      <c r="C31" s="396">
        <v>20.790000000000003</v>
      </c>
      <c r="D31" s="396">
        <v>269.54110735678188</v>
      </c>
      <c r="E31" s="396">
        <v>262.59540213157021</v>
      </c>
      <c r="F31" s="396">
        <v>202.59633146272051</v>
      </c>
      <c r="G31" s="396">
        <v>181.4181827973043</v>
      </c>
      <c r="H31" s="396">
        <v>20.790000000000003</v>
      </c>
    </row>
    <row r="32" spans="1:8" s="416" customFormat="1" ht="15.75" x14ac:dyDescent="0.25">
      <c r="A32" s="453">
        <v>25</v>
      </c>
      <c r="B32" s="414">
        <v>23.047499999999999</v>
      </c>
      <c r="C32" s="414">
        <v>21.052500000000002</v>
      </c>
      <c r="D32" s="414">
        <v>274.94250000000005</v>
      </c>
      <c r="E32" s="414">
        <v>267.85500000000002</v>
      </c>
      <c r="F32" s="414">
        <v>206.65050000000002</v>
      </c>
      <c r="G32" s="414">
        <v>185.05200000000002</v>
      </c>
      <c r="H32" s="414">
        <v>21.052500000000002</v>
      </c>
    </row>
    <row r="33" spans="1:9" ht="15.75" x14ac:dyDescent="0.25">
      <c r="A33" s="471">
        <v>26</v>
      </c>
      <c r="B33" s="396">
        <v>23.278500000000001</v>
      </c>
      <c r="C33" s="396">
        <v>21.315000000000001</v>
      </c>
      <c r="D33" s="396">
        <v>0</v>
      </c>
      <c r="E33" s="396">
        <v>0</v>
      </c>
      <c r="F33" s="396">
        <v>0</v>
      </c>
      <c r="G33" s="396">
        <v>0</v>
      </c>
      <c r="H33" s="396">
        <v>21.315000000000001</v>
      </c>
    </row>
    <row r="34" spans="1:9" ht="15.75" x14ac:dyDescent="0.25">
      <c r="A34" s="471">
        <v>27</v>
      </c>
      <c r="B34" s="396">
        <v>23.509500000000003</v>
      </c>
      <c r="C34" s="396">
        <v>21.577500000000001</v>
      </c>
      <c r="D34" s="396">
        <v>0</v>
      </c>
      <c r="E34" s="396">
        <v>0</v>
      </c>
      <c r="F34" s="396">
        <v>0</v>
      </c>
      <c r="G34" s="396">
        <v>0</v>
      </c>
      <c r="H34" s="396">
        <v>21.577500000000001</v>
      </c>
      <c r="I34" t="s">
        <v>351</v>
      </c>
    </row>
    <row r="35" spans="1:9" x14ac:dyDescent="0.25">
      <c r="A35" s="38"/>
      <c r="B35" s="397" t="s">
        <v>356</v>
      </c>
      <c r="C35" s="398"/>
      <c r="D35" s="38"/>
      <c r="E35" s="38"/>
      <c r="F35" s="38"/>
      <c r="G35" s="38"/>
      <c r="H35" s="38"/>
    </row>
    <row r="37" spans="1:9" ht="18.75" x14ac:dyDescent="0.3">
      <c r="D37" s="42">
        <v>4</v>
      </c>
    </row>
  </sheetData>
  <pageMargins left="0.7" right="0.7" top="0.75" bottom="0.75" header="0.3" footer="0.3"/>
  <pageSetup scale="85" fitToWidth="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8"/>
  <sheetViews>
    <sheetView zoomScaleNormal="100" workbookViewId="0">
      <selection activeCell="J14" sqref="J14"/>
    </sheetView>
  </sheetViews>
  <sheetFormatPr defaultRowHeight="15" x14ac:dyDescent="0.25"/>
  <cols>
    <col min="1" max="1" width="10.85546875" customWidth="1"/>
    <col min="2" max="2" width="11.42578125" customWidth="1"/>
    <col min="3" max="3" width="10.140625" customWidth="1"/>
    <col min="4" max="4" width="9.7109375" customWidth="1"/>
    <col min="5" max="5" width="9.5703125" customWidth="1"/>
    <col min="6" max="6" width="10" customWidth="1"/>
    <col min="7" max="7" width="9.140625" customWidth="1"/>
    <col min="8" max="8" width="9.85546875" customWidth="1"/>
    <col min="9" max="9" width="11.42578125" customWidth="1"/>
    <col min="10" max="10" width="11.140625" customWidth="1"/>
    <col min="11" max="11" width="9.140625" customWidth="1"/>
    <col min="12" max="12" width="9.5703125" customWidth="1"/>
  </cols>
  <sheetData>
    <row r="1" spans="1:12" ht="21" x14ac:dyDescent="0.35">
      <c r="A1" s="438"/>
      <c r="B1" s="444"/>
      <c r="C1" s="444"/>
      <c r="D1" s="444"/>
      <c r="E1" s="445" t="s">
        <v>97</v>
      </c>
      <c r="F1" s="445"/>
      <c r="G1" s="445"/>
      <c r="H1" s="445"/>
      <c r="I1" s="438"/>
      <c r="J1" s="438"/>
      <c r="K1" s="25"/>
      <c r="L1" s="25"/>
    </row>
    <row r="2" spans="1:12" ht="21" x14ac:dyDescent="0.35">
      <c r="A2" s="438"/>
      <c r="B2" s="438"/>
      <c r="C2" s="438"/>
      <c r="D2" s="444"/>
      <c r="E2" s="444"/>
      <c r="F2" s="444"/>
      <c r="G2" s="445"/>
      <c r="H2" s="445"/>
      <c r="I2" s="445"/>
      <c r="J2" s="445"/>
      <c r="K2" s="25"/>
      <c r="L2" s="25"/>
    </row>
    <row r="3" spans="1:12" x14ac:dyDescent="0.25">
      <c r="A3" s="33" t="s">
        <v>0</v>
      </c>
      <c r="B3" s="465" t="s">
        <v>82</v>
      </c>
      <c r="C3" s="465" t="s">
        <v>83</v>
      </c>
      <c r="D3" s="466" t="s">
        <v>84</v>
      </c>
      <c r="E3" s="466" t="s">
        <v>85</v>
      </c>
      <c r="F3" s="466" t="s">
        <v>86</v>
      </c>
      <c r="G3" s="466" t="s">
        <v>87</v>
      </c>
      <c r="H3" s="466" t="s">
        <v>88</v>
      </c>
      <c r="I3" s="466" t="s">
        <v>89</v>
      </c>
      <c r="J3" s="467" t="s">
        <v>90</v>
      </c>
      <c r="K3" s="25"/>
      <c r="L3" s="25"/>
    </row>
    <row r="4" spans="1:12" x14ac:dyDescent="0.25">
      <c r="A4" s="33" t="s">
        <v>7</v>
      </c>
      <c r="B4" s="465" t="s">
        <v>91</v>
      </c>
      <c r="C4" s="465"/>
      <c r="D4" s="466" t="s">
        <v>92</v>
      </c>
      <c r="E4" s="468" t="s">
        <v>93</v>
      </c>
      <c r="F4" s="468" t="s">
        <v>93</v>
      </c>
      <c r="G4" s="465" t="s">
        <v>62</v>
      </c>
      <c r="H4" s="465" t="s">
        <v>94</v>
      </c>
      <c r="I4" s="465" t="s">
        <v>95</v>
      </c>
      <c r="J4" s="467" t="s">
        <v>91</v>
      </c>
    </row>
    <row r="5" spans="1:12" x14ac:dyDescent="0.25">
      <c r="A5" s="38"/>
      <c r="B5" s="450" t="s">
        <v>45</v>
      </c>
      <c r="C5" s="450" t="s">
        <v>45</v>
      </c>
      <c r="D5" s="450" t="s">
        <v>45</v>
      </c>
      <c r="E5" s="450" t="s">
        <v>45</v>
      </c>
      <c r="F5" s="450" t="s">
        <v>45</v>
      </c>
      <c r="G5" s="450" t="s">
        <v>96</v>
      </c>
      <c r="H5" s="450" t="s">
        <v>45</v>
      </c>
      <c r="I5" s="450" t="s">
        <v>45</v>
      </c>
      <c r="J5" s="450" t="s">
        <v>46</v>
      </c>
    </row>
    <row r="6" spans="1:12" x14ac:dyDescent="0.25">
      <c r="A6" s="451"/>
      <c r="B6" s="452" t="s">
        <v>18</v>
      </c>
      <c r="C6" s="452" t="s">
        <v>18</v>
      </c>
      <c r="D6" s="452" t="s">
        <v>18</v>
      </c>
      <c r="E6" s="452" t="s">
        <v>18</v>
      </c>
      <c r="F6" s="452" t="s">
        <v>18</v>
      </c>
      <c r="G6" s="452" t="s">
        <v>18</v>
      </c>
      <c r="H6" s="11" t="s">
        <v>18</v>
      </c>
      <c r="I6" s="11" t="s">
        <v>18</v>
      </c>
      <c r="J6" s="11" t="s">
        <v>18</v>
      </c>
    </row>
    <row r="7" spans="1:12" ht="15.75" x14ac:dyDescent="0.25">
      <c r="A7" s="453">
        <v>0</v>
      </c>
      <c r="B7" s="396">
        <v>16.8</v>
      </c>
      <c r="C7" s="396">
        <v>14.175000000000001</v>
      </c>
      <c r="D7" s="396">
        <v>23.031094576561095</v>
      </c>
      <c r="E7" s="396">
        <v>24.675000000000001</v>
      </c>
      <c r="F7" s="469">
        <v>23.5</v>
      </c>
      <c r="G7" s="396">
        <v>22.26</v>
      </c>
      <c r="H7" s="396">
        <v>20.416508321571438</v>
      </c>
      <c r="I7" s="396">
        <v>16.012499999999999</v>
      </c>
      <c r="J7" s="396">
        <v>26.111759250918475</v>
      </c>
    </row>
    <row r="8" spans="1:12" ht="15.75" x14ac:dyDescent="0.25">
      <c r="A8" s="453">
        <v>1</v>
      </c>
      <c r="B8" s="396">
        <v>17.167500000000004</v>
      </c>
      <c r="C8" s="396">
        <v>14.332500000000001</v>
      </c>
      <c r="D8" s="396">
        <v>23.724528322449661</v>
      </c>
      <c r="E8" s="396">
        <v>25.200000000000003</v>
      </c>
      <c r="F8" s="469">
        <v>24</v>
      </c>
      <c r="G8" s="396">
        <v>22.921499999999998</v>
      </c>
      <c r="H8" s="396">
        <v>21.030367703177699</v>
      </c>
      <c r="I8" s="396">
        <v>16.275000000000002</v>
      </c>
      <c r="J8" s="396">
        <v>26.896135127415373</v>
      </c>
    </row>
    <row r="9" spans="1:12" ht="15.75" x14ac:dyDescent="0.25">
      <c r="A9" s="453">
        <v>2</v>
      </c>
      <c r="B9" s="396">
        <v>17.324999999999999</v>
      </c>
      <c r="C9" s="396">
        <v>14.700000000000001</v>
      </c>
      <c r="D9" s="396">
        <v>24.440697600990301</v>
      </c>
      <c r="E9" s="396">
        <v>25.725000000000001</v>
      </c>
      <c r="F9" s="469">
        <v>24.5</v>
      </c>
      <c r="G9" s="396">
        <v>23.6145</v>
      </c>
      <c r="H9" s="396">
        <v>21.655594851110013</v>
      </c>
      <c r="I9" s="396">
        <v>16.8</v>
      </c>
      <c r="J9" s="396">
        <v>27.691878770238318</v>
      </c>
    </row>
    <row r="10" spans="1:12" ht="15.75" x14ac:dyDescent="0.25">
      <c r="A10" s="453">
        <v>3</v>
      </c>
      <c r="B10" s="396">
        <v>17.587500000000002</v>
      </c>
      <c r="C10" s="396">
        <v>14.9625</v>
      </c>
      <c r="D10" s="396">
        <v>25.168234645856987</v>
      </c>
      <c r="E10" s="396">
        <v>26.25</v>
      </c>
      <c r="F10" s="469">
        <v>25</v>
      </c>
      <c r="G10" s="396">
        <v>24.318000000000001</v>
      </c>
      <c r="H10" s="396">
        <v>22.303557531694409</v>
      </c>
      <c r="I10" s="396">
        <v>17.0625</v>
      </c>
      <c r="J10" s="396">
        <v>28.52172571203938</v>
      </c>
    </row>
    <row r="11" spans="1:12" ht="15.75" x14ac:dyDescent="0.25">
      <c r="A11" s="453">
        <v>4</v>
      </c>
      <c r="B11" s="396">
        <v>17.850000000000001</v>
      </c>
      <c r="C11" s="396">
        <v>15.120000000000001</v>
      </c>
      <c r="D11" s="396">
        <v>25.929874989701808</v>
      </c>
      <c r="E11" s="396">
        <v>26.775000000000002</v>
      </c>
      <c r="F11" s="469">
        <v>25.5</v>
      </c>
      <c r="G11" s="396">
        <v>25.042500000000004</v>
      </c>
      <c r="H11" s="396">
        <v>22.97425574493089</v>
      </c>
      <c r="I11" s="396">
        <v>17.324999999999999</v>
      </c>
      <c r="J11" s="396">
        <v>29.374308186492531</v>
      </c>
    </row>
    <row r="12" spans="1:12" ht="15.75" x14ac:dyDescent="0.25">
      <c r="A12" s="453">
        <v>5</v>
      </c>
      <c r="B12" s="396">
        <v>18.112500000000001</v>
      </c>
      <c r="C12" s="396">
        <v>15.487500000000001</v>
      </c>
      <c r="D12" s="396">
        <v>26.702883099872658</v>
      </c>
      <c r="E12" s="396">
        <v>27.3</v>
      </c>
      <c r="F12" s="469">
        <v>26</v>
      </c>
      <c r="G12" s="396">
        <v>25.809000000000001</v>
      </c>
      <c r="H12" s="396">
        <v>23.667689490819448</v>
      </c>
      <c r="I12" s="396">
        <v>17.587500000000002</v>
      </c>
      <c r="J12" s="396">
        <v>30.24962619359777</v>
      </c>
    </row>
    <row r="13" spans="1:12" ht="15.75" x14ac:dyDescent="0.25">
      <c r="A13" s="453">
        <v>6</v>
      </c>
      <c r="B13" s="396">
        <v>18.27</v>
      </c>
      <c r="C13" s="396">
        <v>15.855</v>
      </c>
      <c r="D13" s="396">
        <v>27.509994509021649</v>
      </c>
      <c r="E13" s="396">
        <v>27.825000000000003</v>
      </c>
      <c r="F13" s="469">
        <v>26.5</v>
      </c>
      <c r="G13" s="396">
        <v>26.575499999999998</v>
      </c>
      <c r="H13" s="396">
        <v>24.372491003034053</v>
      </c>
      <c r="I13" s="396">
        <v>17.850000000000001</v>
      </c>
      <c r="J13" s="396">
        <v>31.170415266007176</v>
      </c>
    </row>
    <row r="14" spans="1:12" ht="15.75" x14ac:dyDescent="0.25">
      <c r="A14" s="453">
        <v>7</v>
      </c>
      <c r="B14" s="396">
        <v>18.375</v>
      </c>
      <c r="C14" s="396">
        <v>16.2225</v>
      </c>
      <c r="D14" s="396">
        <v>28.328473684496672</v>
      </c>
      <c r="E14" s="396">
        <v>28.35</v>
      </c>
      <c r="F14" s="469">
        <v>27</v>
      </c>
      <c r="G14" s="396">
        <v>27.3735</v>
      </c>
      <c r="H14" s="396">
        <v>25.111395814226782</v>
      </c>
      <c r="I14" s="396">
        <v>18.112500000000001</v>
      </c>
      <c r="J14" s="396">
        <v>32.307191898611372</v>
      </c>
    </row>
    <row r="15" spans="1:12" ht="15.75" x14ac:dyDescent="0.25">
      <c r="A15" s="453">
        <v>8</v>
      </c>
      <c r="B15" s="396">
        <v>18.900000000000002</v>
      </c>
      <c r="C15" s="396">
        <v>16.59</v>
      </c>
      <c r="D15" s="396">
        <v>29.181056158949815</v>
      </c>
      <c r="E15" s="396">
        <v>28.875</v>
      </c>
      <c r="F15" s="469">
        <v>27.5</v>
      </c>
      <c r="G15" s="396">
        <v>28.192500000000003</v>
      </c>
      <c r="H15" s="396">
        <v>25.861668391745553</v>
      </c>
      <c r="I15" s="396">
        <v>18.900000000000002</v>
      </c>
      <c r="J15" s="396">
        <v>33.057464476130136</v>
      </c>
    </row>
    <row r="16" spans="1:12" ht="15.75" x14ac:dyDescent="0.25">
      <c r="A16" s="453">
        <v>9</v>
      </c>
      <c r="B16" s="396">
        <v>19.425000000000001</v>
      </c>
      <c r="C16" s="396">
        <v>17.010000000000002</v>
      </c>
      <c r="D16" s="396">
        <v>30.056374166055051</v>
      </c>
      <c r="E16" s="396">
        <v>29.400000000000002</v>
      </c>
      <c r="F16" s="469">
        <v>28</v>
      </c>
      <c r="G16" s="396">
        <v>29.064</v>
      </c>
      <c r="H16" s="396">
        <v>26.634676501916406</v>
      </c>
      <c r="I16" s="396">
        <v>19.162500000000001</v>
      </c>
      <c r="J16" s="396">
        <v>34.057827912821836</v>
      </c>
    </row>
    <row r="17" spans="1:10" ht="15.75" x14ac:dyDescent="0.25">
      <c r="A17" s="453">
        <v>10</v>
      </c>
      <c r="B17" s="396">
        <v>20.002500000000001</v>
      </c>
      <c r="C17" s="396">
        <v>17.535</v>
      </c>
      <c r="D17" s="396">
        <v>30.954427705812375</v>
      </c>
      <c r="E17" s="396">
        <v>29.925000000000001</v>
      </c>
      <c r="F17" s="469">
        <v>28.5</v>
      </c>
      <c r="G17" s="396">
        <v>29.956500000000002</v>
      </c>
      <c r="H17" s="396">
        <v>27.430420144739344</v>
      </c>
      <c r="I17" s="396">
        <v>19.95</v>
      </c>
      <c r="J17" s="396">
        <v>35.080926882165613</v>
      </c>
    </row>
    <row r="18" spans="1:10" ht="15.75" x14ac:dyDescent="0.25">
      <c r="A18" s="453">
        <v>11</v>
      </c>
      <c r="B18" s="396">
        <v>20.107499999999998</v>
      </c>
      <c r="C18" s="396">
        <v>17.64</v>
      </c>
      <c r="D18" s="396">
        <v>30.954427705812375</v>
      </c>
      <c r="E18" s="396">
        <v>30.450000000000003</v>
      </c>
      <c r="F18" s="469">
        <v>29</v>
      </c>
      <c r="G18" s="396">
        <v>30.166500000000003</v>
      </c>
      <c r="H18" s="396">
        <v>27.5625</v>
      </c>
      <c r="I18" s="396">
        <v>21.525000000000002</v>
      </c>
      <c r="J18" s="396">
        <v>35.080926882165613</v>
      </c>
    </row>
    <row r="19" spans="1:10" ht="15.75" x14ac:dyDescent="0.25">
      <c r="A19" s="453">
        <v>12</v>
      </c>
      <c r="B19" s="396">
        <v>20.317500000000003</v>
      </c>
      <c r="C19" s="396">
        <v>17.797499999999999</v>
      </c>
      <c r="D19" s="396">
        <v>31.670596984353018</v>
      </c>
      <c r="E19" s="396">
        <v>30.975000000000001</v>
      </c>
      <c r="F19" s="469">
        <v>29.5</v>
      </c>
      <c r="G19" s="396">
        <v>30.366000000000003</v>
      </c>
      <c r="H19" s="396">
        <v>27.839659732476857</v>
      </c>
      <c r="I19" s="396">
        <v>21.787500000000001</v>
      </c>
      <c r="J19" s="396">
        <v>37.229434717787562</v>
      </c>
    </row>
    <row r="20" spans="1:10" ht="15.75" x14ac:dyDescent="0.25">
      <c r="A20" s="453">
        <v>13</v>
      </c>
      <c r="B20" s="396">
        <v>20.475000000000001</v>
      </c>
      <c r="C20" s="396">
        <v>17.955000000000002</v>
      </c>
      <c r="D20" s="396">
        <v>31.670596984353018</v>
      </c>
      <c r="E20" s="396">
        <v>31.5</v>
      </c>
      <c r="F20" s="469">
        <v>30</v>
      </c>
      <c r="G20" s="396">
        <v>30.765000000000001</v>
      </c>
      <c r="H20" s="396">
        <v>27.930000000000003</v>
      </c>
      <c r="I20" s="396">
        <v>21.892500000000002</v>
      </c>
      <c r="J20" s="396">
        <v>37.229434717787562</v>
      </c>
    </row>
    <row r="21" spans="1:10" ht="15.75" x14ac:dyDescent="0.25">
      <c r="A21" s="453">
        <v>14</v>
      </c>
      <c r="B21" s="396">
        <v>21</v>
      </c>
      <c r="C21" s="396">
        <v>18.165000000000003</v>
      </c>
      <c r="D21" s="396">
        <v>32.364030730241574</v>
      </c>
      <c r="E21" s="396">
        <v>32.024999999999999</v>
      </c>
      <c r="F21" s="469">
        <v>30.5</v>
      </c>
      <c r="G21" s="396">
        <v>30.817500000000003</v>
      </c>
      <c r="H21" s="396">
        <v>28.260267086540413</v>
      </c>
      <c r="I21" s="396">
        <v>22.155000000000001</v>
      </c>
      <c r="J21" s="396">
        <v>39.730343309516797</v>
      </c>
    </row>
    <row r="22" spans="1:10" ht="15.75" x14ac:dyDescent="0.25">
      <c r="A22" s="453">
        <v>15</v>
      </c>
      <c r="B22" s="396">
        <v>21.787500000000001</v>
      </c>
      <c r="C22" s="396">
        <v>18.427500000000002</v>
      </c>
      <c r="D22" s="396">
        <v>32.364030730241574</v>
      </c>
      <c r="E22" s="396">
        <v>32.550000000000004</v>
      </c>
      <c r="F22" s="469">
        <v>31</v>
      </c>
      <c r="G22" s="396">
        <v>30.87</v>
      </c>
      <c r="H22" s="396">
        <v>28.35</v>
      </c>
      <c r="I22" s="396">
        <v>22.2075</v>
      </c>
      <c r="J22" s="396">
        <v>39.730343309516797</v>
      </c>
    </row>
    <row r="23" spans="1:10" ht="15.75" x14ac:dyDescent="0.25">
      <c r="A23" s="453">
        <v>16</v>
      </c>
      <c r="B23" s="396">
        <v>22.05</v>
      </c>
      <c r="C23" s="396">
        <v>18.900000000000002</v>
      </c>
      <c r="D23" s="396">
        <v>32.364030730241574</v>
      </c>
      <c r="E23" s="396">
        <v>33.075000000000003</v>
      </c>
      <c r="F23" s="469">
        <v>31.5</v>
      </c>
      <c r="G23" s="396">
        <v>30.922499999999999</v>
      </c>
      <c r="H23" s="396">
        <v>28.612500000000001</v>
      </c>
      <c r="I23" s="396">
        <v>22.3125</v>
      </c>
      <c r="J23" s="396">
        <v>39.730343309516797</v>
      </c>
    </row>
    <row r="24" spans="1:10" ht="15.75" x14ac:dyDescent="0.25">
      <c r="A24" s="453">
        <v>17</v>
      </c>
      <c r="B24" s="396">
        <v>22.574999999999999</v>
      </c>
      <c r="C24" s="396">
        <v>19.425000000000001</v>
      </c>
      <c r="D24" s="396">
        <v>32.364030730241574</v>
      </c>
      <c r="E24" s="396">
        <v>33.6</v>
      </c>
      <c r="F24" s="469">
        <v>32</v>
      </c>
      <c r="G24" s="396">
        <v>30.975000000000001</v>
      </c>
      <c r="H24" s="396">
        <v>28.875</v>
      </c>
      <c r="I24" s="396">
        <v>22.417500000000004</v>
      </c>
      <c r="J24" s="396">
        <v>39.730343309516797</v>
      </c>
    </row>
    <row r="25" spans="1:10" ht="15.75" x14ac:dyDescent="0.25">
      <c r="A25" s="453">
        <v>18</v>
      </c>
      <c r="B25" s="396">
        <v>23.1</v>
      </c>
      <c r="C25" s="396">
        <v>19.95</v>
      </c>
      <c r="D25" s="396">
        <v>32.364030730241574</v>
      </c>
      <c r="E25" s="396">
        <v>34.125</v>
      </c>
      <c r="F25" s="469">
        <v>32.5</v>
      </c>
      <c r="G25" s="396">
        <v>31.237500000000001</v>
      </c>
      <c r="H25" s="396">
        <v>29.400000000000002</v>
      </c>
      <c r="I25" s="396">
        <v>22.522500000000001</v>
      </c>
      <c r="J25" s="396">
        <v>39.730343309516797</v>
      </c>
    </row>
    <row r="26" spans="1:10" ht="15.75" x14ac:dyDescent="0.25">
      <c r="A26" s="453">
        <v>19</v>
      </c>
      <c r="B26" s="396">
        <v>23.625</v>
      </c>
      <c r="C26" s="396">
        <v>20.475000000000001</v>
      </c>
      <c r="D26" s="396">
        <v>33.080200008782228</v>
      </c>
      <c r="E26" s="396">
        <v>34.387500000000003</v>
      </c>
      <c r="F26" s="469">
        <v>32.75</v>
      </c>
      <c r="G26" s="396">
        <v>31.762500000000003</v>
      </c>
      <c r="H26" s="396">
        <v>29.925000000000001</v>
      </c>
      <c r="I26" s="396">
        <v>22.837500000000002</v>
      </c>
      <c r="J26" s="396">
        <v>40.912591007425171</v>
      </c>
    </row>
    <row r="27" spans="1:10" ht="15.75" x14ac:dyDescent="0.25">
      <c r="A27" s="453">
        <v>20</v>
      </c>
      <c r="B27" s="396">
        <v>24.150000000000002</v>
      </c>
      <c r="C27" s="396">
        <v>21</v>
      </c>
      <c r="D27" s="396">
        <v>33.080200008782228</v>
      </c>
      <c r="E27" s="396">
        <v>34.65</v>
      </c>
      <c r="F27" s="469">
        <v>33</v>
      </c>
      <c r="G27" s="396">
        <v>32.024999999999999</v>
      </c>
      <c r="H27" s="396">
        <v>30.450000000000003</v>
      </c>
      <c r="I27" s="396">
        <v>22.942500000000003</v>
      </c>
      <c r="J27" s="396">
        <v>40.912591007425171</v>
      </c>
    </row>
    <row r="28" spans="1:10" ht="15.75" x14ac:dyDescent="0.25">
      <c r="A28" s="453">
        <v>21</v>
      </c>
      <c r="B28" s="396">
        <v>24.675000000000001</v>
      </c>
      <c r="C28" s="396">
        <v>21.525000000000002</v>
      </c>
      <c r="D28" s="396">
        <v>33.080200008782228</v>
      </c>
      <c r="E28" s="396">
        <v>34.912500000000001</v>
      </c>
      <c r="F28" s="469">
        <v>33.25</v>
      </c>
      <c r="G28" s="396">
        <v>32.550000000000004</v>
      </c>
      <c r="H28" s="396">
        <v>30.975000000000001</v>
      </c>
      <c r="I28" s="396">
        <v>23.1</v>
      </c>
      <c r="J28" s="396">
        <v>40.912591007425171</v>
      </c>
    </row>
    <row r="29" spans="1:10" ht="15.75" x14ac:dyDescent="0.25">
      <c r="A29" s="453">
        <v>22</v>
      </c>
      <c r="B29" s="396">
        <v>25.200000000000003</v>
      </c>
      <c r="C29" s="396">
        <v>22.05</v>
      </c>
      <c r="D29" s="396">
        <v>33.080200008782228</v>
      </c>
      <c r="E29" s="396">
        <v>35.175000000000004</v>
      </c>
      <c r="F29" s="469">
        <v>33.5</v>
      </c>
      <c r="G29" s="396">
        <v>33.075000000000003</v>
      </c>
      <c r="H29" s="396">
        <v>31.5</v>
      </c>
      <c r="I29" s="396">
        <v>23.625</v>
      </c>
      <c r="J29" s="396">
        <v>40.912591007425171</v>
      </c>
    </row>
    <row r="30" spans="1:10" ht="15.75" x14ac:dyDescent="0.25">
      <c r="A30" s="453">
        <v>23</v>
      </c>
      <c r="B30" s="396">
        <v>25.725000000000001</v>
      </c>
      <c r="C30" s="396">
        <v>22.3125</v>
      </c>
      <c r="D30" s="396">
        <v>33.080200008782228</v>
      </c>
      <c r="E30" s="396">
        <v>35.4375</v>
      </c>
      <c r="F30" s="469">
        <v>33.75</v>
      </c>
      <c r="G30" s="396">
        <v>33.337499999999999</v>
      </c>
      <c r="H30" s="396">
        <v>32.024999999999999</v>
      </c>
      <c r="I30" s="396">
        <v>24.150000000000002</v>
      </c>
      <c r="J30" s="396">
        <v>40.912591007425171</v>
      </c>
    </row>
    <row r="31" spans="1:10" s="416" customFormat="1" ht="15.75" x14ac:dyDescent="0.25">
      <c r="A31" s="453">
        <v>24</v>
      </c>
      <c r="B31" s="414">
        <v>25.93</v>
      </c>
      <c r="C31" s="414">
        <v>22.41</v>
      </c>
      <c r="D31" s="414">
        <v>33.796369287322875</v>
      </c>
      <c r="E31" s="414">
        <v>35.54</v>
      </c>
      <c r="F31" s="469">
        <v>34</v>
      </c>
      <c r="G31" s="414">
        <v>33.6</v>
      </c>
      <c r="H31" s="414">
        <v>32.130000000000003</v>
      </c>
      <c r="I31" s="414">
        <v>24.675000000000001</v>
      </c>
      <c r="J31" s="414">
        <v>42.106206471659583</v>
      </c>
    </row>
    <row r="32" spans="1:10" s="416" customFormat="1" ht="15.75" x14ac:dyDescent="0.25">
      <c r="A32" s="453">
        <v>25</v>
      </c>
      <c r="B32" s="414">
        <v>26.13</v>
      </c>
      <c r="C32" s="414">
        <v>22.51</v>
      </c>
      <c r="D32" s="414">
        <v>34.482000000000006</v>
      </c>
      <c r="E32" s="414">
        <v>35.64</v>
      </c>
      <c r="F32" s="469">
        <v>34.25</v>
      </c>
      <c r="G32" s="414">
        <v>34.125</v>
      </c>
      <c r="H32" s="414">
        <v>32.229999999999997</v>
      </c>
      <c r="I32" s="414">
        <v>25.200000000000003</v>
      </c>
      <c r="J32" s="414">
        <v>42.945</v>
      </c>
    </row>
    <row r="33" spans="1:13" s="416" customFormat="1" ht="15.75" x14ac:dyDescent="0.25">
      <c r="A33" s="453">
        <v>26</v>
      </c>
      <c r="B33" s="414">
        <v>26.33</v>
      </c>
      <c r="C33" s="414">
        <v>22.61</v>
      </c>
      <c r="D33" s="414">
        <v>0</v>
      </c>
      <c r="E33" s="414">
        <v>35.74</v>
      </c>
      <c r="F33" s="469">
        <v>34.5</v>
      </c>
      <c r="G33" s="414">
        <v>34.387500000000003</v>
      </c>
      <c r="H33" s="414">
        <v>32.33</v>
      </c>
      <c r="I33" s="414">
        <v>25.725000000000001</v>
      </c>
      <c r="J33" s="414">
        <v>0</v>
      </c>
    </row>
    <row r="34" spans="1:13" s="416" customFormat="1" ht="15.75" x14ac:dyDescent="0.25">
      <c r="A34" s="453">
        <v>27</v>
      </c>
      <c r="B34" s="414">
        <v>26.5</v>
      </c>
      <c r="C34" s="414">
        <v>22.75</v>
      </c>
      <c r="D34" s="414">
        <v>0</v>
      </c>
      <c r="E34" s="414">
        <v>36</v>
      </c>
      <c r="F34" s="469">
        <v>35</v>
      </c>
      <c r="G34" s="414">
        <v>34.65</v>
      </c>
      <c r="H34" s="414">
        <v>32.42</v>
      </c>
      <c r="I34" s="414">
        <v>26.25</v>
      </c>
      <c r="J34" s="414">
        <v>0</v>
      </c>
    </row>
    <row r="36" spans="1:13" x14ac:dyDescent="0.25">
      <c r="A36" s="25"/>
      <c r="B36" s="372"/>
      <c r="C36" s="25"/>
    </row>
    <row r="37" spans="1:13" x14ac:dyDescent="0.25">
      <c r="A37" s="25"/>
      <c r="B37" s="25"/>
      <c r="C37" s="25"/>
    </row>
    <row r="38" spans="1:13" ht="18.75" x14ac:dyDescent="0.3">
      <c r="F38" s="42">
        <v>5</v>
      </c>
      <c r="M38" t="s">
        <v>351</v>
      </c>
    </row>
  </sheetData>
  <pageMargins left="0.7" right="0.7" top="0.75" bottom="0.75" header="0.3" footer="0.3"/>
  <pageSetup scale="83"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6"/>
  <sheetViews>
    <sheetView workbookViewId="0">
      <selection activeCell="B41" sqref="B41"/>
    </sheetView>
  </sheetViews>
  <sheetFormatPr defaultRowHeight="15" x14ac:dyDescent="0.25"/>
  <cols>
    <col min="1" max="1" width="12.140625" customWidth="1"/>
    <col min="2" max="2" width="14.28515625" customWidth="1"/>
    <col min="3" max="4" width="13.7109375" customWidth="1"/>
    <col min="5" max="5" width="11.140625" customWidth="1"/>
    <col min="6" max="6" width="12.42578125" customWidth="1"/>
    <col min="7" max="7" width="11.85546875" customWidth="1"/>
  </cols>
  <sheetData>
    <row r="1" spans="1:7" ht="21" x14ac:dyDescent="0.35">
      <c r="A1" s="73"/>
      <c r="B1" s="80"/>
      <c r="C1" s="92"/>
      <c r="D1" s="44" t="s">
        <v>110</v>
      </c>
      <c r="E1" s="44"/>
      <c r="F1" s="80"/>
      <c r="G1" s="81"/>
    </row>
    <row r="2" spans="1:7" ht="16.899999999999999" customHeight="1" thickBot="1" x14ac:dyDescent="0.4">
      <c r="A2" s="76"/>
      <c r="B2" s="91"/>
      <c r="C2" s="93"/>
      <c r="D2" s="47"/>
      <c r="E2" s="47"/>
      <c r="F2" s="91"/>
      <c r="G2" s="90"/>
    </row>
    <row r="3" spans="1:7" x14ac:dyDescent="0.25">
      <c r="A3" s="114" t="s">
        <v>0</v>
      </c>
      <c r="B3" s="15" t="s">
        <v>345</v>
      </c>
      <c r="C3" s="386" t="s">
        <v>6</v>
      </c>
      <c r="D3" s="386" t="s">
        <v>6</v>
      </c>
      <c r="E3" s="17" t="s">
        <v>98</v>
      </c>
      <c r="F3" s="387" t="s">
        <v>95</v>
      </c>
      <c r="G3" s="388" t="s">
        <v>99</v>
      </c>
    </row>
    <row r="4" spans="1:7" x14ac:dyDescent="0.25">
      <c r="A4" s="115" t="s">
        <v>7</v>
      </c>
      <c r="B4" s="19" t="s">
        <v>100</v>
      </c>
      <c r="C4" s="103" t="s">
        <v>101</v>
      </c>
      <c r="D4" s="103" t="s">
        <v>102</v>
      </c>
      <c r="E4" s="102"/>
      <c r="F4" s="112" t="s">
        <v>75</v>
      </c>
      <c r="G4" s="116" t="s">
        <v>103</v>
      </c>
    </row>
    <row r="5" spans="1:7" x14ac:dyDescent="0.25">
      <c r="A5" s="65"/>
      <c r="B5" s="108" t="s">
        <v>45</v>
      </c>
      <c r="C5" s="108" t="s">
        <v>104</v>
      </c>
      <c r="D5" s="108" t="s">
        <v>104</v>
      </c>
      <c r="E5" s="108" t="s">
        <v>105</v>
      </c>
      <c r="F5" s="108" t="s">
        <v>106</v>
      </c>
      <c r="G5" s="117"/>
    </row>
    <row r="6" spans="1:7" x14ac:dyDescent="0.25">
      <c r="A6" s="118"/>
      <c r="B6" s="113"/>
      <c r="C6" s="105"/>
      <c r="D6" s="105" t="s">
        <v>109</v>
      </c>
      <c r="E6" s="105"/>
      <c r="F6" s="105"/>
      <c r="G6" s="119"/>
    </row>
    <row r="7" spans="1:7" x14ac:dyDescent="0.25">
      <c r="A7" s="120"/>
      <c r="B7" s="10" t="s">
        <v>18</v>
      </c>
      <c r="C7" s="10" t="s">
        <v>23</v>
      </c>
      <c r="D7" s="10" t="s">
        <v>23</v>
      </c>
      <c r="E7" s="10" t="s">
        <v>107</v>
      </c>
      <c r="F7" s="10" t="s">
        <v>107</v>
      </c>
      <c r="G7" s="121" t="s">
        <v>108</v>
      </c>
    </row>
    <row r="8" spans="1:7" ht="15.75" x14ac:dyDescent="0.25">
      <c r="A8" s="13">
        <v>0</v>
      </c>
      <c r="B8" s="396">
        <v>22.574999999999999</v>
      </c>
      <c r="C8" s="396">
        <v>18.375</v>
      </c>
      <c r="D8" s="396">
        <v>16.8</v>
      </c>
      <c r="E8" s="396">
        <v>15.225000000000001</v>
      </c>
      <c r="F8" s="396">
        <v>13.65</v>
      </c>
      <c r="G8" s="396">
        <v>10.003634366916963</v>
      </c>
    </row>
    <row r="9" spans="1:7" ht="15.75" x14ac:dyDescent="0.25">
      <c r="A9" s="13">
        <v>1</v>
      </c>
      <c r="B9" s="396">
        <v>22.942500000000003</v>
      </c>
      <c r="C9" s="396">
        <v>18.742500000000003</v>
      </c>
      <c r="D9" s="396">
        <v>17.167500000000004</v>
      </c>
      <c r="E9" s="396">
        <v>15.592500000000001</v>
      </c>
      <c r="F9" s="396">
        <v>14.0175</v>
      </c>
      <c r="G9" s="396">
        <v>10.299196291394054</v>
      </c>
    </row>
    <row r="10" spans="1:7" ht="15.75" x14ac:dyDescent="0.25">
      <c r="A10" s="13">
        <v>2</v>
      </c>
      <c r="B10" s="396">
        <v>23.31</v>
      </c>
      <c r="C10" s="396">
        <v>19.11</v>
      </c>
      <c r="D10" s="396">
        <v>17.535</v>
      </c>
      <c r="E10" s="396">
        <v>15.959999999999999</v>
      </c>
      <c r="F10" s="396">
        <v>14.385</v>
      </c>
      <c r="G10" s="396">
        <v>10.572022683219062</v>
      </c>
    </row>
    <row r="11" spans="1:7" ht="15.75" x14ac:dyDescent="0.25">
      <c r="A11" s="13">
        <v>3</v>
      </c>
      <c r="B11" s="396">
        <v>23.677500000000002</v>
      </c>
      <c r="C11" s="396">
        <v>19.477500000000003</v>
      </c>
      <c r="D11" s="396">
        <v>17.9025</v>
      </c>
      <c r="E11" s="396">
        <v>16.327500000000001</v>
      </c>
      <c r="F11" s="396">
        <v>14.752500000000001</v>
      </c>
      <c r="G11" s="396">
        <v>10.78801024341386</v>
      </c>
    </row>
    <row r="12" spans="1:7" ht="15.75" x14ac:dyDescent="0.25">
      <c r="A12" s="13">
        <v>4</v>
      </c>
      <c r="B12" s="396">
        <v>24.044999999999998</v>
      </c>
      <c r="C12" s="396">
        <v>19.844999999999999</v>
      </c>
      <c r="D12" s="396">
        <v>18.27</v>
      </c>
      <c r="E12" s="396">
        <v>16.695</v>
      </c>
      <c r="F12" s="396">
        <v>15.120000000000001</v>
      </c>
      <c r="G12" s="396">
        <v>11.140410999521166</v>
      </c>
    </row>
    <row r="13" spans="1:7" ht="15.75" x14ac:dyDescent="0.25">
      <c r="A13" s="13">
        <v>5</v>
      </c>
      <c r="B13" s="396">
        <v>24.412500000000001</v>
      </c>
      <c r="C13" s="396">
        <v>20.212500000000002</v>
      </c>
      <c r="D13" s="396">
        <v>18.637499999999999</v>
      </c>
      <c r="E13" s="396">
        <v>17.0625</v>
      </c>
      <c r="F13" s="396">
        <v>15.487500000000001</v>
      </c>
      <c r="G13" s="396">
        <v>11.413237391346168</v>
      </c>
    </row>
    <row r="14" spans="1:7" ht="15.75" x14ac:dyDescent="0.25">
      <c r="A14" s="13">
        <v>6</v>
      </c>
      <c r="B14" s="396">
        <v>24.78</v>
      </c>
      <c r="C14" s="396">
        <v>20.580000000000002</v>
      </c>
      <c r="D14" s="396">
        <v>19.005000000000003</v>
      </c>
      <c r="E14" s="396">
        <v>17.430000000000003</v>
      </c>
      <c r="F14" s="396">
        <v>15.855</v>
      </c>
      <c r="G14" s="396">
        <v>0</v>
      </c>
    </row>
    <row r="15" spans="1:7" ht="15.75" x14ac:dyDescent="0.25">
      <c r="A15" s="13">
        <v>7</v>
      </c>
      <c r="B15" s="396">
        <v>25.147500000000001</v>
      </c>
      <c r="C15" s="396">
        <v>20.947500000000002</v>
      </c>
      <c r="D15" s="396">
        <v>19.372499999999999</v>
      </c>
      <c r="E15" s="396">
        <v>17.797499999999999</v>
      </c>
      <c r="F15" s="396">
        <v>16.2225</v>
      </c>
      <c r="G15" s="396">
        <v>0</v>
      </c>
    </row>
    <row r="16" spans="1:7" ht="15.75" x14ac:dyDescent="0.25">
      <c r="A16" s="13">
        <v>8</v>
      </c>
      <c r="B16" s="396">
        <v>25.515000000000001</v>
      </c>
      <c r="C16" s="396">
        <v>21.315000000000001</v>
      </c>
      <c r="D16" s="396">
        <v>19.740000000000002</v>
      </c>
      <c r="E16" s="396">
        <v>18.165000000000003</v>
      </c>
      <c r="F16" s="396">
        <v>16.59</v>
      </c>
      <c r="G16" s="396">
        <v>0</v>
      </c>
    </row>
    <row r="17" spans="1:7" ht="15.75" x14ac:dyDescent="0.25">
      <c r="A17" s="13">
        <v>9</v>
      </c>
      <c r="B17" s="396">
        <v>25.777500000000003</v>
      </c>
      <c r="C17" s="396">
        <v>21.577500000000001</v>
      </c>
      <c r="D17" s="396">
        <v>20.002500000000001</v>
      </c>
      <c r="E17" s="396">
        <v>18.427500000000002</v>
      </c>
      <c r="F17" s="396">
        <v>16.852500000000003</v>
      </c>
      <c r="G17" s="396">
        <v>0</v>
      </c>
    </row>
    <row r="18" spans="1:7" ht="15.75" x14ac:dyDescent="0.25">
      <c r="A18" s="13">
        <v>10</v>
      </c>
      <c r="B18" s="396">
        <v>26.040000000000003</v>
      </c>
      <c r="C18" s="396">
        <v>21.840000000000003</v>
      </c>
      <c r="D18" s="396">
        <v>20.265000000000001</v>
      </c>
      <c r="E18" s="396">
        <v>18.690000000000001</v>
      </c>
      <c r="F18" s="396">
        <v>17.115000000000002</v>
      </c>
      <c r="G18" s="396">
        <v>0</v>
      </c>
    </row>
    <row r="19" spans="1:7" ht="15.75" x14ac:dyDescent="0.25">
      <c r="A19" s="13">
        <v>11</v>
      </c>
      <c r="B19" s="396">
        <v>26.302500000000002</v>
      </c>
      <c r="C19" s="396">
        <v>22.102500000000003</v>
      </c>
      <c r="D19" s="396">
        <v>20.5275</v>
      </c>
      <c r="E19" s="396">
        <v>18.952500000000001</v>
      </c>
      <c r="F19" s="396">
        <v>17.377500000000001</v>
      </c>
      <c r="G19" s="396">
        <v>0</v>
      </c>
    </row>
    <row r="20" spans="1:7" ht="15.75" x14ac:dyDescent="0.25">
      <c r="A20" s="13">
        <v>12</v>
      </c>
      <c r="B20" s="396">
        <v>26.565000000000001</v>
      </c>
      <c r="C20" s="396">
        <v>22.365000000000002</v>
      </c>
      <c r="D20" s="396">
        <v>20.790000000000003</v>
      </c>
      <c r="E20" s="396">
        <v>19.215</v>
      </c>
      <c r="F20" s="396">
        <v>17.64</v>
      </c>
      <c r="G20" s="396">
        <v>0</v>
      </c>
    </row>
    <row r="21" spans="1:7" ht="15.75" x14ac:dyDescent="0.25">
      <c r="A21" s="13">
        <v>13</v>
      </c>
      <c r="B21" s="396">
        <v>26.827500000000001</v>
      </c>
      <c r="C21" s="396">
        <v>22.627500000000001</v>
      </c>
      <c r="D21" s="396">
        <v>21.052500000000002</v>
      </c>
      <c r="E21" s="396">
        <v>19.477500000000003</v>
      </c>
      <c r="F21" s="396">
        <v>17.9025</v>
      </c>
      <c r="G21" s="396">
        <v>0</v>
      </c>
    </row>
    <row r="22" spans="1:7" ht="15.75" x14ac:dyDescent="0.25">
      <c r="A22" s="13">
        <v>14</v>
      </c>
      <c r="B22" s="396">
        <v>27.090000000000003</v>
      </c>
      <c r="C22" s="396">
        <v>22.89</v>
      </c>
      <c r="D22" s="396">
        <v>21.315000000000001</v>
      </c>
      <c r="E22" s="396">
        <v>19.740000000000002</v>
      </c>
      <c r="F22" s="396">
        <v>18.165000000000003</v>
      </c>
      <c r="G22" s="396">
        <v>0</v>
      </c>
    </row>
    <row r="23" spans="1:7" ht="15.75" x14ac:dyDescent="0.25">
      <c r="A23" s="13">
        <v>15</v>
      </c>
      <c r="B23" s="396">
        <v>27.352500000000003</v>
      </c>
      <c r="C23" s="396">
        <v>23.152500000000003</v>
      </c>
      <c r="D23" s="396">
        <v>21.577500000000001</v>
      </c>
      <c r="E23" s="396">
        <v>20.002500000000001</v>
      </c>
      <c r="F23" s="396">
        <v>18.427500000000002</v>
      </c>
      <c r="G23" s="396">
        <v>0</v>
      </c>
    </row>
    <row r="24" spans="1:7" ht="15.75" x14ac:dyDescent="0.25">
      <c r="A24" s="13">
        <v>16</v>
      </c>
      <c r="B24" s="396">
        <v>27.615000000000002</v>
      </c>
      <c r="C24" s="396">
        <v>23.415000000000003</v>
      </c>
      <c r="D24" s="396">
        <v>21.840000000000003</v>
      </c>
      <c r="E24" s="396">
        <v>20.265000000000001</v>
      </c>
      <c r="F24" s="396">
        <v>18.690000000000001</v>
      </c>
      <c r="G24" s="396">
        <v>0</v>
      </c>
    </row>
    <row r="25" spans="1:7" ht="15.75" x14ac:dyDescent="0.25">
      <c r="A25" s="13">
        <v>17</v>
      </c>
      <c r="B25" s="396">
        <v>27.877500000000001</v>
      </c>
      <c r="C25" s="396">
        <v>23.677500000000002</v>
      </c>
      <c r="D25" s="396">
        <v>22.102500000000003</v>
      </c>
      <c r="E25" s="396">
        <v>20.5275</v>
      </c>
      <c r="F25" s="396">
        <v>18.952500000000001</v>
      </c>
      <c r="G25" s="396">
        <v>0</v>
      </c>
    </row>
    <row r="26" spans="1:7" ht="15.75" x14ac:dyDescent="0.25">
      <c r="A26" s="13">
        <v>18</v>
      </c>
      <c r="B26" s="396">
        <v>28.14</v>
      </c>
      <c r="C26" s="396">
        <v>23.94</v>
      </c>
      <c r="D26" s="396">
        <v>22.365000000000002</v>
      </c>
      <c r="E26" s="396">
        <v>20.790000000000003</v>
      </c>
      <c r="F26" s="396">
        <v>19.215</v>
      </c>
      <c r="G26" s="396">
        <v>0</v>
      </c>
    </row>
    <row r="27" spans="1:7" ht="15.75" x14ac:dyDescent="0.25">
      <c r="A27" s="13">
        <v>19</v>
      </c>
      <c r="B27" s="396">
        <v>28.402500000000003</v>
      </c>
      <c r="C27" s="396">
        <v>24.202500000000001</v>
      </c>
      <c r="D27" s="396">
        <v>22.627500000000001</v>
      </c>
      <c r="E27" s="396">
        <v>21.052500000000002</v>
      </c>
      <c r="F27" s="396">
        <v>19.477500000000003</v>
      </c>
      <c r="G27" s="396">
        <v>0</v>
      </c>
    </row>
    <row r="28" spans="1:7" ht="15.75" x14ac:dyDescent="0.25">
      <c r="A28" s="13">
        <v>20</v>
      </c>
      <c r="B28" s="396">
        <v>28.665000000000003</v>
      </c>
      <c r="C28" s="396">
        <v>24.465000000000003</v>
      </c>
      <c r="D28" s="396">
        <v>22.89</v>
      </c>
      <c r="E28" s="396">
        <v>21.315000000000001</v>
      </c>
      <c r="F28" s="396">
        <v>19.740000000000002</v>
      </c>
      <c r="G28" s="396">
        <v>0</v>
      </c>
    </row>
    <row r="29" spans="1:7" ht="15.75" x14ac:dyDescent="0.25">
      <c r="A29" s="13">
        <v>21</v>
      </c>
      <c r="B29" s="396">
        <v>28.927500000000002</v>
      </c>
      <c r="C29" s="396">
        <v>24.727500000000003</v>
      </c>
      <c r="D29" s="396">
        <v>23.152500000000003</v>
      </c>
      <c r="E29" s="396">
        <v>21.577500000000001</v>
      </c>
      <c r="F29" s="396">
        <v>20.002500000000001</v>
      </c>
      <c r="G29" s="396">
        <v>0</v>
      </c>
    </row>
    <row r="30" spans="1:7" ht="15.75" x14ac:dyDescent="0.25">
      <c r="A30" s="72">
        <v>22</v>
      </c>
      <c r="B30" s="396">
        <v>29.19</v>
      </c>
      <c r="C30" s="396">
        <v>24.990000000000002</v>
      </c>
      <c r="D30" s="396">
        <v>23.415000000000003</v>
      </c>
      <c r="E30" s="396">
        <v>21.840000000000003</v>
      </c>
      <c r="F30" s="396">
        <v>20.265000000000001</v>
      </c>
      <c r="G30" s="396">
        <v>0</v>
      </c>
    </row>
    <row r="31" spans="1:7" ht="15.75" x14ac:dyDescent="0.25">
      <c r="A31" s="72">
        <v>23</v>
      </c>
      <c r="B31" s="396">
        <v>29.452500000000001</v>
      </c>
      <c r="C31" s="396">
        <v>25.252500000000001</v>
      </c>
      <c r="D31" s="396">
        <v>23.677500000000002</v>
      </c>
      <c r="E31" s="396">
        <v>22.102500000000003</v>
      </c>
      <c r="F31" s="396">
        <v>20.5275</v>
      </c>
      <c r="G31" s="396">
        <v>0</v>
      </c>
    </row>
    <row r="32" spans="1:7" ht="15.75" x14ac:dyDescent="0.25">
      <c r="A32" s="72">
        <v>24</v>
      </c>
      <c r="B32" s="396">
        <v>29.715000000000003</v>
      </c>
      <c r="C32" s="396">
        <v>25.515000000000001</v>
      </c>
      <c r="D32" s="396">
        <v>23.94</v>
      </c>
      <c r="E32" s="396">
        <v>22.365000000000002</v>
      </c>
      <c r="F32" s="396">
        <v>20.790000000000003</v>
      </c>
      <c r="G32" s="396">
        <v>0</v>
      </c>
    </row>
    <row r="33" spans="1:7" ht="15.75" x14ac:dyDescent="0.25">
      <c r="A33" s="72">
        <v>25</v>
      </c>
      <c r="B33" s="396">
        <v>29.977500000000003</v>
      </c>
      <c r="C33" s="396">
        <v>25.777500000000003</v>
      </c>
      <c r="D33" s="396">
        <v>24.202500000000001</v>
      </c>
      <c r="E33" s="396">
        <v>22.627500000000001</v>
      </c>
      <c r="F33" s="396">
        <v>21.052500000000002</v>
      </c>
      <c r="G33" s="396">
        <v>0</v>
      </c>
    </row>
    <row r="34" spans="1:7" ht="15.75" x14ac:dyDescent="0.25">
      <c r="A34" s="72">
        <v>26</v>
      </c>
      <c r="B34" s="396">
        <v>30.240000000000002</v>
      </c>
      <c r="C34" s="396">
        <v>26.040000000000003</v>
      </c>
      <c r="D34" s="396">
        <v>24.465000000000003</v>
      </c>
      <c r="E34" s="396">
        <v>22.89</v>
      </c>
      <c r="F34" s="396">
        <v>21.315000000000001</v>
      </c>
      <c r="G34" s="396">
        <v>0</v>
      </c>
    </row>
    <row r="35" spans="1:7" ht="15" customHeight="1" thickBot="1" x14ac:dyDescent="0.3">
      <c r="A35" s="123" t="s">
        <v>350</v>
      </c>
      <c r="B35" s="396">
        <v>30.502500000000001</v>
      </c>
      <c r="C35" s="396">
        <v>26.302500000000002</v>
      </c>
      <c r="D35" s="396">
        <v>24.727500000000003</v>
      </c>
      <c r="E35" s="396">
        <v>23.152500000000003</v>
      </c>
      <c r="F35" s="396">
        <v>21.577500000000001</v>
      </c>
      <c r="G35" s="396">
        <v>0</v>
      </c>
    </row>
    <row r="36" spans="1:7" ht="18.75" x14ac:dyDescent="0.3">
      <c r="D36" s="42">
        <v>6</v>
      </c>
    </row>
  </sheetData>
  <pageMargins left="2" right="0" top="0.25" bottom="0.25" header="0.3" footer="0.3"/>
  <pageSetup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7"/>
  <sheetViews>
    <sheetView workbookViewId="0">
      <selection activeCell="N25" sqref="N25"/>
    </sheetView>
  </sheetViews>
  <sheetFormatPr defaultRowHeight="15" x14ac:dyDescent="0.25"/>
  <cols>
    <col min="1" max="1" width="11.85546875" customWidth="1"/>
    <col min="2" max="2" width="10.140625" customWidth="1"/>
    <col min="5" max="5" width="17.42578125" style="335" customWidth="1"/>
    <col min="6" max="6" width="15.85546875" customWidth="1"/>
    <col min="7" max="7" width="9.7109375" customWidth="1"/>
    <col min="8" max="8" width="9.28515625" customWidth="1"/>
    <col min="9" max="9" width="14.7109375" customWidth="1"/>
  </cols>
  <sheetData>
    <row r="1" spans="1:9" ht="21" x14ac:dyDescent="0.35">
      <c r="A1" s="73"/>
      <c r="B1" s="80"/>
      <c r="C1" s="124"/>
      <c r="D1" s="124"/>
      <c r="E1" s="44" t="s">
        <v>359</v>
      </c>
      <c r="F1" s="44"/>
      <c r="G1" s="44"/>
      <c r="H1" s="44"/>
      <c r="I1" s="132"/>
    </row>
    <row r="2" spans="1:9" ht="21.75" thickBot="1" x14ac:dyDescent="0.4">
      <c r="A2" s="76"/>
      <c r="B2" s="91"/>
      <c r="C2" s="125"/>
      <c r="D2" s="125"/>
      <c r="E2" s="47"/>
      <c r="F2" s="47"/>
      <c r="G2" s="47"/>
      <c r="H2" s="47"/>
      <c r="I2" s="133"/>
    </row>
    <row r="3" spans="1:9" x14ac:dyDescent="0.25">
      <c r="A3" s="2" t="s">
        <v>0</v>
      </c>
      <c r="B3" s="15" t="s">
        <v>111</v>
      </c>
      <c r="C3" s="16" t="s">
        <v>114</v>
      </c>
      <c r="D3" s="389" t="s">
        <v>112</v>
      </c>
      <c r="E3" s="389" t="s">
        <v>357</v>
      </c>
      <c r="F3" s="17" t="s">
        <v>394</v>
      </c>
      <c r="G3" s="390" t="s">
        <v>382</v>
      </c>
      <c r="H3" s="390" t="s">
        <v>392</v>
      </c>
      <c r="I3" s="391" t="s">
        <v>113</v>
      </c>
    </row>
    <row r="4" spans="1:9" x14ac:dyDescent="0.25">
      <c r="A4" s="3" t="s">
        <v>7</v>
      </c>
      <c r="B4" s="19"/>
      <c r="C4" s="130"/>
      <c r="D4" s="128" t="s">
        <v>115</v>
      </c>
      <c r="E4" s="22" t="s">
        <v>358</v>
      </c>
      <c r="F4" s="20" t="s">
        <v>384</v>
      </c>
      <c r="G4" s="103" t="s">
        <v>351</v>
      </c>
      <c r="H4" s="103" t="s">
        <v>351</v>
      </c>
      <c r="I4" s="107" t="s">
        <v>74</v>
      </c>
    </row>
    <row r="5" spans="1:9" x14ac:dyDescent="0.25">
      <c r="A5" s="65"/>
      <c r="B5" s="5" t="s">
        <v>45</v>
      </c>
      <c r="C5" s="129" t="s">
        <v>117</v>
      </c>
      <c r="D5" s="5" t="s">
        <v>117</v>
      </c>
      <c r="E5" s="5" t="s">
        <v>45</v>
      </c>
      <c r="F5" s="5" t="s">
        <v>46</v>
      </c>
      <c r="G5" s="5" t="s">
        <v>80</v>
      </c>
      <c r="H5" s="5" t="s">
        <v>80</v>
      </c>
      <c r="I5" s="119" t="s">
        <v>46</v>
      </c>
    </row>
    <row r="6" spans="1:9" x14ac:dyDescent="0.25">
      <c r="A6" s="9"/>
      <c r="B6" s="10" t="s">
        <v>18</v>
      </c>
      <c r="C6" s="10" t="s">
        <v>118</v>
      </c>
      <c r="D6" s="10" t="s">
        <v>118</v>
      </c>
      <c r="E6" s="10" t="s">
        <v>18</v>
      </c>
      <c r="F6" s="10" t="s">
        <v>385</v>
      </c>
      <c r="G6" s="11" t="s">
        <v>23</v>
      </c>
      <c r="H6" s="11" t="s">
        <v>23</v>
      </c>
      <c r="I6" s="86" t="s">
        <v>23</v>
      </c>
    </row>
    <row r="7" spans="1:9" ht="15.75" x14ac:dyDescent="0.25">
      <c r="A7" s="13">
        <v>0</v>
      </c>
      <c r="B7" s="396">
        <v>25.200000000000003</v>
      </c>
      <c r="C7" s="396">
        <v>18.637499999999999</v>
      </c>
      <c r="D7" s="396">
        <v>13.65</v>
      </c>
      <c r="E7" s="433">
        <v>26.896135127415373</v>
      </c>
      <c r="F7" s="395">
        <v>42053.695161723001</v>
      </c>
      <c r="G7" s="414">
        <v>27</v>
      </c>
      <c r="H7" s="414">
        <v>20</v>
      </c>
      <c r="I7" s="396">
        <v>13.65</v>
      </c>
    </row>
    <row r="8" spans="1:9" ht="15.75" x14ac:dyDescent="0.25">
      <c r="A8" s="13">
        <v>1</v>
      </c>
      <c r="B8" s="396">
        <v>25.725000000000001</v>
      </c>
      <c r="C8" s="396">
        <v>18.816000000000003</v>
      </c>
      <c r="D8" s="396">
        <v>14.0175</v>
      </c>
      <c r="E8" s="433">
        <v>27.612304405956017</v>
      </c>
      <c r="F8" s="395">
        <v>42376.281996783</v>
      </c>
      <c r="G8" s="414">
        <v>27.5</v>
      </c>
      <c r="H8" s="414">
        <v>20.5</v>
      </c>
      <c r="I8" s="396">
        <v>14.0175</v>
      </c>
    </row>
    <row r="9" spans="1:9" ht="15.75" x14ac:dyDescent="0.25">
      <c r="A9" s="13">
        <v>2</v>
      </c>
      <c r="B9" s="396">
        <v>26.25</v>
      </c>
      <c r="C9" s="396">
        <v>19.005000000000003</v>
      </c>
      <c r="D9" s="396">
        <v>14.385</v>
      </c>
      <c r="E9" s="433">
        <v>28.339841450822711</v>
      </c>
      <c r="F9" s="395">
        <v>42924.304515414005</v>
      </c>
      <c r="G9" s="414">
        <v>28</v>
      </c>
      <c r="H9" s="414">
        <v>21</v>
      </c>
      <c r="I9" s="396">
        <v>14.385</v>
      </c>
    </row>
    <row r="10" spans="1:9" ht="15.75" x14ac:dyDescent="0.25">
      <c r="A10" s="13">
        <v>3</v>
      </c>
      <c r="B10" s="396">
        <v>26.775000000000002</v>
      </c>
      <c r="C10" s="396">
        <v>19.162500000000001</v>
      </c>
      <c r="D10" s="396">
        <v>14.752500000000001</v>
      </c>
      <c r="E10" s="433">
        <v>29.101481794667521</v>
      </c>
      <c r="F10" s="395">
        <v>43667.754639936007</v>
      </c>
      <c r="G10" s="414">
        <v>28.25</v>
      </c>
      <c r="H10" s="414">
        <v>21.5</v>
      </c>
      <c r="I10" s="396">
        <v>14.752500000000001</v>
      </c>
    </row>
    <row r="11" spans="1:9" ht="15.75" x14ac:dyDescent="0.25">
      <c r="A11" s="13">
        <v>4</v>
      </c>
      <c r="B11" s="396">
        <v>27.037500000000001</v>
      </c>
      <c r="C11" s="396">
        <v>19.425000000000001</v>
      </c>
      <c r="D11" s="396">
        <v>15.120000000000001</v>
      </c>
      <c r="E11" s="433">
        <v>29.874489904838374</v>
      </c>
      <c r="F11" s="395">
        <v>44357.190224634011</v>
      </c>
      <c r="G11" s="414">
        <v>28.5</v>
      </c>
      <c r="H11" s="414">
        <v>22</v>
      </c>
      <c r="I11" s="396">
        <v>15.120000000000001</v>
      </c>
    </row>
    <row r="12" spans="1:9" ht="15.75" x14ac:dyDescent="0.25">
      <c r="A12" s="13">
        <v>5</v>
      </c>
      <c r="B12" s="396">
        <v>27.3</v>
      </c>
      <c r="C12" s="396">
        <v>19.6875</v>
      </c>
      <c r="D12" s="396">
        <v>15.487500000000001</v>
      </c>
      <c r="E12" s="433">
        <v>30.681601313987354</v>
      </c>
      <c r="F12" s="395">
        <v>45034.247477289005</v>
      </c>
      <c r="G12" s="414">
        <v>29</v>
      </c>
      <c r="H12" s="414">
        <v>22.25</v>
      </c>
      <c r="I12" s="396">
        <v>15.487500000000001</v>
      </c>
    </row>
    <row r="13" spans="1:9" ht="15.75" x14ac:dyDescent="0.25">
      <c r="A13" s="13">
        <v>6</v>
      </c>
      <c r="B13" s="396">
        <v>27.825000000000003</v>
      </c>
      <c r="C13" s="396">
        <v>19.792500000000004</v>
      </c>
      <c r="D13" s="396">
        <v>15.855</v>
      </c>
      <c r="E13" s="433">
        <v>31.500080489462384</v>
      </c>
      <c r="F13" s="395">
        <v>45820.084011534011</v>
      </c>
      <c r="G13" s="414">
        <v>29.25</v>
      </c>
      <c r="H13" s="414">
        <v>22.5</v>
      </c>
      <c r="I13" s="396">
        <v>15.855</v>
      </c>
    </row>
    <row r="14" spans="1:9" ht="15.75" x14ac:dyDescent="0.25">
      <c r="A14" s="13">
        <v>7</v>
      </c>
      <c r="B14" s="396">
        <v>28.087500000000002</v>
      </c>
      <c r="C14" s="396">
        <v>19.95</v>
      </c>
      <c r="D14" s="396">
        <v>16.2225</v>
      </c>
      <c r="E14" s="433">
        <v>32.352662963915542</v>
      </c>
      <c r="F14" s="395">
        <v>46599.918930243002</v>
      </c>
      <c r="G14" s="414">
        <v>29.5</v>
      </c>
      <c r="H14" s="414">
        <v>23</v>
      </c>
      <c r="I14" s="396">
        <v>16.2225</v>
      </c>
    </row>
    <row r="15" spans="1:9" ht="15.75" x14ac:dyDescent="0.25">
      <c r="A15" s="13">
        <v>8</v>
      </c>
      <c r="B15" s="396">
        <v>28.875</v>
      </c>
      <c r="C15" s="396">
        <v>20.212500000000002</v>
      </c>
      <c r="D15" s="396">
        <v>16.59</v>
      </c>
      <c r="E15" s="433">
        <v>33.22798097102077</v>
      </c>
      <c r="F15" s="395">
        <v>47314.861380969007</v>
      </c>
      <c r="G15" s="414">
        <v>30</v>
      </c>
      <c r="H15" s="414">
        <v>23.25</v>
      </c>
      <c r="I15" s="396">
        <v>16.59</v>
      </c>
    </row>
    <row r="16" spans="1:9" ht="15.75" x14ac:dyDescent="0.25">
      <c r="A16" s="13">
        <v>9</v>
      </c>
      <c r="B16" s="396">
        <v>29.137500000000003</v>
      </c>
      <c r="C16" s="396">
        <v>20.475000000000001</v>
      </c>
      <c r="D16" s="396">
        <v>16.852500000000003</v>
      </c>
      <c r="E16" s="433">
        <v>34.13740227710413</v>
      </c>
      <c r="F16" s="395">
        <v>48067.313928795011</v>
      </c>
      <c r="G16" s="414">
        <v>31</v>
      </c>
      <c r="H16" s="414">
        <v>24</v>
      </c>
      <c r="I16" s="396">
        <v>16.852500000000003</v>
      </c>
    </row>
    <row r="17" spans="1:9" ht="15.75" x14ac:dyDescent="0.25">
      <c r="A17" s="13">
        <v>10</v>
      </c>
      <c r="B17" s="396">
        <v>29.400000000000002</v>
      </c>
      <c r="C17" s="396">
        <v>21</v>
      </c>
      <c r="D17" s="396">
        <v>17.115000000000002</v>
      </c>
      <c r="E17" s="433">
        <v>35.058191349513535</v>
      </c>
      <c r="F17" s="395">
        <v>48976.933783470005</v>
      </c>
      <c r="G17" s="414">
        <v>32</v>
      </c>
      <c r="H17" s="414">
        <v>24.5</v>
      </c>
      <c r="I17" s="396">
        <v>17.115000000000002</v>
      </c>
    </row>
    <row r="18" spans="1:9" ht="15.75" x14ac:dyDescent="0.25">
      <c r="A18" s="13">
        <v>11</v>
      </c>
      <c r="B18" s="396">
        <v>29.925000000000001</v>
      </c>
      <c r="C18" s="396">
        <v>21.525000000000002</v>
      </c>
      <c r="D18" s="396">
        <v>17.377500000000001</v>
      </c>
      <c r="E18" s="433">
        <v>35.175000000000004</v>
      </c>
      <c r="F18" s="395">
        <v>49927.439643984006</v>
      </c>
      <c r="G18" s="414">
        <v>32.5</v>
      </c>
      <c r="H18" s="414">
        <v>25.5</v>
      </c>
      <c r="I18" s="396">
        <v>17.377500000000001</v>
      </c>
    </row>
    <row r="19" spans="1:9" ht="15.75" x14ac:dyDescent="0.25">
      <c r="A19" s="13">
        <v>12</v>
      </c>
      <c r="B19" s="396">
        <v>30.450000000000003</v>
      </c>
      <c r="C19" s="396">
        <v>22.05</v>
      </c>
      <c r="D19" s="396">
        <v>17.64</v>
      </c>
      <c r="E19" s="433">
        <v>35.4375</v>
      </c>
      <c r="F19" s="395">
        <v>50795.798391849006</v>
      </c>
      <c r="G19" s="414">
        <v>33</v>
      </c>
      <c r="H19" s="414">
        <v>26</v>
      </c>
      <c r="I19" s="396">
        <v>17.64</v>
      </c>
    </row>
    <row r="20" spans="1:9" ht="15.75" x14ac:dyDescent="0.25">
      <c r="A20" s="13">
        <v>13</v>
      </c>
      <c r="B20" s="396">
        <v>31.5</v>
      </c>
      <c r="C20" s="396">
        <v>22.574999999999999</v>
      </c>
      <c r="D20" s="396">
        <v>17.9025</v>
      </c>
      <c r="E20" s="433">
        <v>36.225000000000001</v>
      </c>
      <c r="F20" s="395">
        <v>51691.164409626006</v>
      </c>
      <c r="G20" s="414">
        <v>33.5</v>
      </c>
      <c r="H20" s="414">
        <v>26.5</v>
      </c>
      <c r="I20" s="396">
        <v>17.9025</v>
      </c>
    </row>
    <row r="21" spans="1:9" ht="15.75" x14ac:dyDescent="0.25">
      <c r="A21" s="13">
        <v>14</v>
      </c>
      <c r="B21" s="396">
        <v>32.024999999999999</v>
      </c>
      <c r="C21" s="396">
        <v>23.1</v>
      </c>
      <c r="D21" s="396">
        <v>18.165000000000003</v>
      </c>
      <c r="E21" s="433">
        <v>36.487500000000004</v>
      </c>
      <c r="F21" s="395">
        <v>52670.553044907007</v>
      </c>
      <c r="G21" s="414">
        <v>34</v>
      </c>
      <c r="H21" s="414">
        <v>27</v>
      </c>
      <c r="I21" s="396">
        <v>18.165000000000003</v>
      </c>
    </row>
    <row r="22" spans="1:9" ht="15.75" x14ac:dyDescent="0.25">
      <c r="A22" s="13">
        <v>15</v>
      </c>
      <c r="B22" s="396">
        <v>32.550000000000004</v>
      </c>
      <c r="C22" s="396">
        <v>23.625</v>
      </c>
      <c r="D22" s="396">
        <v>18.427500000000002</v>
      </c>
      <c r="E22" s="433">
        <v>36.592500000000001</v>
      </c>
      <c r="F22" s="395">
        <v>53738.090408373006</v>
      </c>
      <c r="G22" s="414">
        <v>35</v>
      </c>
      <c r="H22" s="414">
        <v>28</v>
      </c>
      <c r="I22" s="396">
        <v>18.427500000000002</v>
      </c>
    </row>
    <row r="23" spans="1:9" ht="15.75" x14ac:dyDescent="0.25">
      <c r="A23" s="13">
        <v>16</v>
      </c>
      <c r="B23" s="396">
        <v>33.075000000000003</v>
      </c>
      <c r="C23" s="396">
        <v>24.150000000000002</v>
      </c>
      <c r="D23" s="396">
        <v>18.690000000000001</v>
      </c>
      <c r="E23" s="433">
        <v>36.75</v>
      </c>
      <c r="F23" s="395">
        <v>54783.871915521006</v>
      </c>
      <c r="G23" s="414">
        <v>35.5</v>
      </c>
      <c r="H23" s="414">
        <v>28.5</v>
      </c>
      <c r="I23" s="396">
        <v>18.690000000000001</v>
      </c>
    </row>
    <row r="24" spans="1:9" ht="15.75" x14ac:dyDescent="0.25">
      <c r="A24" s="13">
        <v>17</v>
      </c>
      <c r="B24" s="396">
        <v>33.6</v>
      </c>
      <c r="C24" s="396">
        <v>24.412500000000001</v>
      </c>
      <c r="D24" s="396">
        <v>18.952500000000001</v>
      </c>
      <c r="E24" s="433">
        <v>37.012500000000003</v>
      </c>
      <c r="F24" s="395">
        <v>55785.766609061997</v>
      </c>
      <c r="G24" s="414">
        <v>36</v>
      </c>
      <c r="H24" s="414">
        <v>29</v>
      </c>
      <c r="I24" s="396">
        <v>18.952500000000001</v>
      </c>
    </row>
    <row r="25" spans="1:9" ht="15.75" x14ac:dyDescent="0.25">
      <c r="A25" s="13">
        <v>18</v>
      </c>
      <c r="B25" s="396">
        <v>34.125</v>
      </c>
      <c r="C25" s="396">
        <v>24.675000000000001</v>
      </c>
      <c r="D25" s="396">
        <v>19.215</v>
      </c>
      <c r="E25" s="433">
        <v>37.274999999999999</v>
      </c>
      <c r="F25" s="395">
        <v>56656.375962753009</v>
      </c>
      <c r="G25" s="414">
        <v>36.5</v>
      </c>
      <c r="H25" s="414">
        <v>29.5</v>
      </c>
      <c r="I25" s="396">
        <v>19.215</v>
      </c>
    </row>
    <row r="26" spans="1:9" ht="15.75" x14ac:dyDescent="0.25">
      <c r="A26" s="13">
        <v>19</v>
      </c>
      <c r="B26" s="396">
        <v>34.387500000000003</v>
      </c>
      <c r="C26" s="396">
        <v>25.200000000000003</v>
      </c>
      <c r="D26" s="396">
        <v>19.477500000000003</v>
      </c>
      <c r="E26" s="433">
        <v>37.537500000000001</v>
      </c>
      <c r="F26" s="395">
        <v>57526.985316444014</v>
      </c>
      <c r="G26" s="414">
        <v>37</v>
      </c>
      <c r="H26" s="414">
        <v>29.75</v>
      </c>
      <c r="I26" s="396">
        <v>19.477500000000003</v>
      </c>
    </row>
    <row r="27" spans="1:9" ht="15.75" x14ac:dyDescent="0.25">
      <c r="A27" s="13">
        <v>20</v>
      </c>
      <c r="B27" s="396">
        <v>34.65</v>
      </c>
      <c r="C27" s="396">
        <v>25.725000000000001</v>
      </c>
      <c r="D27" s="396">
        <v>19.740000000000002</v>
      </c>
      <c r="E27" s="433">
        <v>37.800000000000004</v>
      </c>
      <c r="F27" s="395">
        <v>58397.594670135004</v>
      </c>
      <c r="G27" s="414">
        <v>37.5</v>
      </c>
      <c r="H27" s="414">
        <v>30</v>
      </c>
      <c r="I27" s="396">
        <v>19.740000000000002</v>
      </c>
    </row>
    <row r="28" spans="1:9" ht="15.75" x14ac:dyDescent="0.25">
      <c r="A28" s="13">
        <v>21</v>
      </c>
      <c r="B28" s="396">
        <v>35.175000000000004</v>
      </c>
      <c r="C28" s="396">
        <v>26.25</v>
      </c>
      <c r="D28" s="396">
        <v>20.002500000000001</v>
      </c>
      <c r="E28" s="433">
        <v>38.0625</v>
      </c>
      <c r="F28" s="395">
        <v>59405.866080183005</v>
      </c>
      <c r="G28" s="414">
        <v>38</v>
      </c>
      <c r="H28" s="414">
        <v>31</v>
      </c>
      <c r="I28" s="396">
        <v>20.002500000000001</v>
      </c>
    </row>
    <row r="29" spans="1:9" ht="15.75" x14ac:dyDescent="0.25">
      <c r="A29" s="13">
        <v>22</v>
      </c>
      <c r="B29" s="396">
        <v>35.4375</v>
      </c>
      <c r="C29" s="396">
        <v>27.037500000000001</v>
      </c>
      <c r="D29" s="396">
        <v>20.265000000000001</v>
      </c>
      <c r="E29" s="433">
        <v>38.325000000000003</v>
      </c>
      <c r="F29" s="395">
        <v>60539.421214545015</v>
      </c>
      <c r="G29" s="414">
        <v>39</v>
      </c>
      <c r="H29" s="414">
        <v>32</v>
      </c>
      <c r="I29" s="396">
        <v>20.265000000000001</v>
      </c>
    </row>
    <row r="30" spans="1:9" ht="15.75" x14ac:dyDescent="0.25">
      <c r="A30" s="13">
        <v>23</v>
      </c>
      <c r="B30" s="396">
        <v>35.700000000000003</v>
      </c>
      <c r="C30" s="396">
        <v>27.3</v>
      </c>
      <c r="D30" s="396">
        <v>20.5275</v>
      </c>
      <c r="E30" s="433">
        <v>38.85</v>
      </c>
      <c r="F30" s="395">
        <v>61604.332871213999</v>
      </c>
      <c r="G30" s="414">
        <v>39.5</v>
      </c>
      <c r="H30" s="414">
        <v>32.5</v>
      </c>
      <c r="I30" s="396">
        <v>20.5275</v>
      </c>
    </row>
    <row r="31" spans="1:9" ht="15.75" x14ac:dyDescent="0.25">
      <c r="A31" s="13">
        <v>24</v>
      </c>
      <c r="B31" s="396">
        <v>36.225000000000001</v>
      </c>
      <c r="C31" s="396">
        <v>27.825000000000003</v>
      </c>
      <c r="D31" s="396">
        <v>20.790000000000003</v>
      </c>
      <c r="E31" s="433">
        <v>40.425000000000004</v>
      </c>
      <c r="F31" s="395">
        <v>62493.322172483997</v>
      </c>
      <c r="G31" s="414">
        <v>40</v>
      </c>
      <c r="H31" s="414">
        <v>33</v>
      </c>
      <c r="I31" s="396">
        <v>20.790000000000003</v>
      </c>
    </row>
    <row r="32" spans="1:9" ht="16.5" thickBot="1" x14ac:dyDescent="0.3">
      <c r="A32" s="123">
        <v>25</v>
      </c>
      <c r="B32" s="396">
        <v>36.75</v>
      </c>
      <c r="C32" s="396">
        <v>28.35</v>
      </c>
      <c r="D32" s="396">
        <v>21.052500000000002</v>
      </c>
      <c r="E32" s="433">
        <v>40.950000000000003</v>
      </c>
      <c r="F32" s="395">
        <v>63374.059252392013</v>
      </c>
      <c r="G32" s="414">
        <v>40.5</v>
      </c>
      <c r="H32" s="414">
        <v>33.5</v>
      </c>
      <c r="I32" s="396">
        <v>21.052500000000002</v>
      </c>
    </row>
    <row r="33" spans="1:10" ht="15.75" x14ac:dyDescent="0.25">
      <c r="A33" s="13">
        <v>26</v>
      </c>
      <c r="B33" s="396">
        <v>37.274999999999999</v>
      </c>
      <c r="C33" s="396">
        <v>28.612500000000001</v>
      </c>
      <c r="D33" s="396">
        <v>21.315000000000001</v>
      </c>
      <c r="E33" s="433">
        <v>41.475000000000001</v>
      </c>
      <c r="F33" s="395">
        <v>64202.282196360007</v>
      </c>
      <c r="G33" s="414">
        <v>41</v>
      </c>
      <c r="H33" s="414">
        <v>33.75</v>
      </c>
      <c r="I33" s="396">
        <v>21.315000000000001</v>
      </c>
    </row>
    <row r="34" spans="1:10" ht="16.5" thickBot="1" x14ac:dyDescent="0.3">
      <c r="A34" s="123">
        <v>27</v>
      </c>
      <c r="B34" s="396">
        <v>37.800000000000004</v>
      </c>
      <c r="C34" s="396">
        <v>28.875</v>
      </c>
      <c r="D34" s="396">
        <v>21.577500000000001</v>
      </c>
      <c r="E34" s="433">
        <v>42</v>
      </c>
      <c r="F34" s="395">
        <v>65019.252111198002</v>
      </c>
      <c r="G34" s="414">
        <v>42</v>
      </c>
      <c r="H34" s="414">
        <v>34</v>
      </c>
      <c r="I34" s="396">
        <v>21.577500000000001</v>
      </c>
    </row>
    <row r="35" spans="1:10" ht="15.75" thickBot="1" x14ac:dyDescent="0.3">
      <c r="A35" s="332"/>
      <c r="B35" s="53"/>
      <c r="C35" s="53" t="s">
        <v>330</v>
      </c>
      <c r="D35" s="53"/>
      <c r="E35" s="54"/>
      <c r="F35" s="25" t="s">
        <v>390</v>
      </c>
      <c r="G35" s="432" t="s">
        <v>351</v>
      </c>
      <c r="H35" s="432" t="s">
        <v>351</v>
      </c>
      <c r="I35" s="25"/>
    </row>
    <row r="36" spans="1:10" ht="18.75" x14ac:dyDescent="0.3">
      <c r="E36" s="42">
        <v>7</v>
      </c>
    </row>
    <row r="37" spans="1:10" x14ac:dyDescent="0.25">
      <c r="J37" t="s">
        <v>351</v>
      </c>
    </row>
  </sheetData>
  <pageMargins left="0.7" right="0.7" top="0.75" bottom="0.75" header="0.3" footer="0.3"/>
  <pageSetup scale="8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7"/>
  <sheetViews>
    <sheetView topLeftCell="A2" workbookViewId="0">
      <selection activeCell="E14" sqref="E14"/>
    </sheetView>
  </sheetViews>
  <sheetFormatPr defaultRowHeight="15" x14ac:dyDescent="0.25"/>
  <cols>
    <col min="1" max="1" width="11.85546875" customWidth="1"/>
    <col min="2" max="2" width="16.140625" customWidth="1"/>
    <col min="3" max="3" width="18.5703125" customWidth="1"/>
    <col min="4" max="4" width="12.85546875" customWidth="1"/>
    <col min="5" max="5" width="12.140625" customWidth="1"/>
    <col min="6" max="6" width="15.42578125" customWidth="1"/>
    <col min="7" max="7" width="14" customWidth="1"/>
    <col min="8" max="8" width="16.85546875" customWidth="1"/>
    <col min="9" max="9" width="15.42578125" customWidth="1"/>
  </cols>
  <sheetData>
    <row r="1" spans="1:9" ht="21" x14ac:dyDescent="0.35">
      <c r="A1" s="73"/>
      <c r="B1" s="92"/>
      <c r="C1" s="92"/>
      <c r="D1" s="92"/>
      <c r="E1" s="43" t="s">
        <v>173</v>
      </c>
      <c r="F1" s="44"/>
      <c r="G1" s="44"/>
      <c r="H1" s="44"/>
      <c r="I1" s="75"/>
    </row>
    <row r="2" spans="1:9" ht="21.75" thickBot="1" x14ac:dyDescent="0.4">
      <c r="A2" s="76"/>
      <c r="B2" s="93" t="s">
        <v>383</v>
      </c>
      <c r="C2" s="93"/>
      <c r="D2" s="93"/>
      <c r="E2" s="46"/>
      <c r="F2" s="47"/>
      <c r="G2" s="47"/>
      <c r="H2" s="47"/>
      <c r="I2" s="78"/>
    </row>
    <row r="3" spans="1:9" x14ac:dyDescent="0.25">
      <c r="A3" s="114" t="s">
        <v>0</v>
      </c>
      <c r="B3" s="177"/>
      <c r="C3" s="178" t="s">
        <v>119</v>
      </c>
      <c r="D3" s="179"/>
      <c r="E3" s="178"/>
      <c r="F3" s="178"/>
      <c r="G3" s="178"/>
      <c r="H3" s="179"/>
      <c r="I3" s="180"/>
    </row>
    <row r="4" spans="1:9" x14ac:dyDescent="0.25">
      <c r="A4" s="115" t="s">
        <v>7</v>
      </c>
      <c r="B4" s="136"/>
      <c r="C4" s="137"/>
      <c r="D4" s="138" t="s">
        <v>120</v>
      </c>
      <c r="E4" s="139"/>
      <c r="F4" s="140"/>
      <c r="G4" s="147"/>
      <c r="H4" s="137"/>
      <c r="I4" s="181"/>
    </row>
    <row r="5" spans="1:9" x14ac:dyDescent="0.25">
      <c r="A5" s="182"/>
      <c r="B5" s="141" t="s">
        <v>121</v>
      </c>
      <c r="C5" s="141" t="s">
        <v>122</v>
      </c>
      <c r="D5" s="141" t="s">
        <v>123</v>
      </c>
      <c r="E5" s="141" t="s">
        <v>124</v>
      </c>
      <c r="F5" s="34" t="s">
        <v>125</v>
      </c>
      <c r="G5" s="135"/>
      <c r="H5" s="142"/>
      <c r="I5" s="183"/>
    </row>
    <row r="6" spans="1:9" x14ac:dyDescent="0.25">
      <c r="A6" s="184"/>
      <c r="B6" s="143"/>
      <c r="C6" s="143"/>
      <c r="D6" s="143"/>
      <c r="E6" s="143"/>
      <c r="F6" s="143"/>
      <c r="G6" s="143"/>
      <c r="H6" s="143"/>
      <c r="I6" s="185"/>
    </row>
    <row r="7" spans="1:9" ht="15.75" x14ac:dyDescent="0.25">
      <c r="A7" s="13" t="s">
        <v>126</v>
      </c>
      <c r="B7" s="472">
        <v>40</v>
      </c>
      <c r="C7" s="473">
        <v>40</v>
      </c>
      <c r="D7" s="473">
        <v>40</v>
      </c>
      <c r="E7" s="472">
        <v>40</v>
      </c>
      <c r="F7" s="474">
        <v>20</v>
      </c>
      <c r="G7" s="475"/>
      <c r="H7" s="476" t="s">
        <v>127</v>
      </c>
      <c r="I7" s="477"/>
    </row>
    <row r="8" spans="1:9" ht="15.75" x14ac:dyDescent="0.25">
      <c r="A8" s="186">
        <v>40642</v>
      </c>
      <c r="B8" s="472">
        <v>40</v>
      </c>
      <c r="C8" s="473">
        <v>40</v>
      </c>
      <c r="D8" s="473">
        <v>40</v>
      </c>
      <c r="E8" s="472">
        <v>40</v>
      </c>
      <c r="F8" s="474">
        <v>20</v>
      </c>
      <c r="G8" s="478"/>
      <c r="H8" s="479" t="s">
        <v>412</v>
      </c>
      <c r="I8" s="480"/>
    </row>
    <row r="9" spans="1:9" ht="15.75" x14ac:dyDescent="0.25">
      <c r="A9" s="187" t="s">
        <v>128</v>
      </c>
      <c r="B9" s="472">
        <v>40</v>
      </c>
      <c r="C9" s="473">
        <v>40</v>
      </c>
      <c r="D9" s="473">
        <v>40</v>
      </c>
      <c r="E9" s="472" t="s">
        <v>129</v>
      </c>
      <c r="F9" s="481">
        <v>20</v>
      </c>
      <c r="G9" s="475"/>
      <c r="H9" s="476"/>
      <c r="I9" s="477"/>
    </row>
    <row r="10" spans="1:9" ht="15.75" x14ac:dyDescent="0.25">
      <c r="A10" s="187"/>
      <c r="B10" s="84"/>
      <c r="C10" s="144"/>
      <c r="D10" s="144"/>
      <c r="E10" s="144"/>
      <c r="F10" s="145"/>
      <c r="G10" s="146"/>
      <c r="H10" s="146"/>
      <c r="I10" s="188"/>
    </row>
    <row r="11" spans="1:9" x14ac:dyDescent="0.25">
      <c r="A11" s="189"/>
      <c r="B11" s="147"/>
      <c r="C11" s="147"/>
      <c r="D11" s="148"/>
      <c r="E11" s="149"/>
      <c r="F11" s="149"/>
      <c r="G11" s="148"/>
      <c r="H11" s="148"/>
      <c r="I11" s="190"/>
    </row>
    <row r="12" spans="1:9" ht="18.75" x14ac:dyDescent="0.3">
      <c r="A12" s="325"/>
      <c r="B12" s="326"/>
      <c r="C12" s="327"/>
      <c r="D12" s="326"/>
      <c r="E12" s="326" t="s">
        <v>130</v>
      </c>
      <c r="F12" s="327"/>
      <c r="G12" s="326"/>
      <c r="H12" s="326"/>
      <c r="I12" s="328"/>
    </row>
    <row r="13" spans="1:9" x14ac:dyDescent="0.25">
      <c r="A13" s="191"/>
      <c r="B13" s="321"/>
      <c r="C13" s="321"/>
      <c r="D13" s="321" t="s">
        <v>131</v>
      </c>
      <c r="E13" s="322"/>
      <c r="F13" s="322"/>
      <c r="G13" s="321"/>
      <c r="H13" s="323"/>
      <c r="I13" s="324"/>
    </row>
    <row r="14" spans="1:9" x14ac:dyDescent="0.25">
      <c r="A14" s="192">
        <v>10</v>
      </c>
      <c r="B14" s="150">
        <v>15</v>
      </c>
      <c r="C14" s="150">
        <v>15</v>
      </c>
      <c r="D14" s="150">
        <v>15</v>
      </c>
      <c r="E14" s="173">
        <v>16.5</v>
      </c>
      <c r="F14" s="151">
        <v>18.5</v>
      </c>
      <c r="G14" s="151">
        <v>19.5</v>
      </c>
      <c r="H14" s="152">
        <v>20</v>
      </c>
      <c r="I14" s="153">
        <v>24</v>
      </c>
    </row>
    <row r="15" spans="1:9" x14ac:dyDescent="0.25">
      <c r="A15" s="194" t="s">
        <v>132</v>
      </c>
      <c r="B15" s="154" t="s">
        <v>133</v>
      </c>
      <c r="C15" s="159" t="s">
        <v>148</v>
      </c>
      <c r="D15" s="159" t="s">
        <v>375</v>
      </c>
      <c r="E15" s="158" t="s">
        <v>135</v>
      </c>
      <c r="F15" s="156" t="s">
        <v>136</v>
      </c>
      <c r="G15" s="110" t="s">
        <v>137</v>
      </c>
      <c r="H15" s="157" t="s">
        <v>138</v>
      </c>
      <c r="I15" s="154" t="s">
        <v>151</v>
      </c>
    </row>
    <row r="16" spans="1:9" x14ac:dyDescent="0.25">
      <c r="A16" s="196" t="s">
        <v>62</v>
      </c>
      <c r="B16" s="159" t="s">
        <v>141</v>
      </c>
      <c r="C16" s="154" t="s">
        <v>154</v>
      </c>
      <c r="D16" s="159" t="s">
        <v>376</v>
      </c>
      <c r="E16" s="175" t="s">
        <v>91</v>
      </c>
      <c r="F16" s="161" t="s">
        <v>143</v>
      </c>
      <c r="G16" s="347" t="s">
        <v>144</v>
      </c>
      <c r="H16" s="127" t="s">
        <v>145</v>
      </c>
      <c r="I16" s="134" t="s">
        <v>396</v>
      </c>
    </row>
    <row r="17" spans="1:9" x14ac:dyDescent="0.25">
      <c r="A17" s="196"/>
      <c r="B17" s="159" t="s">
        <v>147</v>
      </c>
      <c r="C17" s="160" t="s">
        <v>156</v>
      </c>
      <c r="D17" s="160"/>
      <c r="E17" s="222"/>
      <c r="F17" s="164"/>
      <c r="G17" s="101" t="s">
        <v>149</v>
      </c>
      <c r="H17" s="160" t="s">
        <v>150</v>
      </c>
      <c r="I17" s="127" t="s">
        <v>139</v>
      </c>
    </row>
    <row r="18" spans="1:9" x14ac:dyDescent="0.25">
      <c r="A18" s="198"/>
      <c r="B18" s="154" t="s">
        <v>153</v>
      </c>
      <c r="C18" s="100" t="s">
        <v>158</v>
      </c>
      <c r="D18" s="342"/>
      <c r="E18" s="38"/>
      <c r="F18" s="38"/>
      <c r="G18" s="223"/>
      <c r="H18" s="342" t="s">
        <v>377</v>
      </c>
      <c r="I18" s="342" t="s">
        <v>142</v>
      </c>
    </row>
    <row r="19" spans="1:9" x14ac:dyDescent="0.25">
      <c r="A19" s="199"/>
      <c r="B19" s="159" t="s">
        <v>62</v>
      </c>
      <c r="C19" s="97" t="s">
        <v>159</v>
      </c>
      <c r="D19" s="346"/>
      <c r="E19" s="157"/>
      <c r="F19" s="168"/>
      <c r="G19" s="168"/>
      <c r="H19" s="38"/>
      <c r="I19" s="157"/>
    </row>
    <row r="20" spans="1:9" x14ac:dyDescent="0.25">
      <c r="A20" s="199"/>
      <c r="B20" s="99" t="s">
        <v>157</v>
      </c>
      <c r="C20" s="154" t="s">
        <v>160</v>
      </c>
      <c r="D20" s="154"/>
      <c r="E20" s="157"/>
      <c r="F20" s="168"/>
      <c r="G20" s="169"/>
      <c r="H20" s="66"/>
      <c r="I20" s="157"/>
    </row>
    <row r="21" spans="1:9" x14ac:dyDescent="0.25">
      <c r="A21" s="199"/>
      <c r="B21" s="100" t="s">
        <v>62</v>
      </c>
      <c r="C21" s="155" t="s">
        <v>161</v>
      </c>
      <c r="E21" s="171"/>
      <c r="F21" s="171"/>
      <c r="G21" s="171"/>
      <c r="H21" s="66"/>
      <c r="I21" s="171"/>
    </row>
    <row r="22" spans="1:9" x14ac:dyDescent="0.25">
      <c r="A22" s="200"/>
      <c r="B22" s="171"/>
      <c r="C22" s="160" t="s">
        <v>147</v>
      </c>
      <c r="D22" s="160"/>
      <c r="E22" s="171"/>
      <c r="F22" s="171"/>
      <c r="G22" s="171"/>
      <c r="H22" s="66"/>
      <c r="I22" s="171"/>
    </row>
    <row r="23" spans="1:9" x14ac:dyDescent="0.25">
      <c r="A23" s="201"/>
      <c r="B23" s="157"/>
      <c r="C23" s="159" t="s">
        <v>162</v>
      </c>
      <c r="D23" s="159"/>
      <c r="E23" s="157"/>
      <c r="F23" s="168"/>
      <c r="G23" s="169"/>
      <c r="H23" s="66"/>
      <c r="I23" s="157"/>
    </row>
    <row r="24" spans="1:9" x14ac:dyDescent="0.25">
      <c r="A24" s="200"/>
      <c r="B24" s="171"/>
      <c r="C24" s="154" t="s">
        <v>25</v>
      </c>
      <c r="D24" s="154"/>
      <c r="E24" s="171"/>
      <c r="F24" s="168"/>
      <c r="G24" s="171"/>
      <c r="H24" s="66"/>
      <c r="I24" s="157"/>
    </row>
    <row r="25" spans="1:9" x14ac:dyDescent="0.25">
      <c r="A25" s="201"/>
      <c r="B25" s="157"/>
      <c r="C25" s="160" t="s">
        <v>141</v>
      </c>
      <c r="D25" s="160"/>
      <c r="E25" s="157"/>
      <c r="F25" s="168"/>
      <c r="G25" s="169"/>
      <c r="H25" s="66"/>
      <c r="I25" s="157"/>
    </row>
    <row r="26" spans="1:9" x14ac:dyDescent="0.25">
      <c r="A26" s="201"/>
      <c r="B26" s="66"/>
      <c r="C26" s="157" t="s">
        <v>163</v>
      </c>
      <c r="D26" s="157"/>
      <c r="E26" s="157"/>
      <c r="F26" s="168"/>
      <c r="G26" s="169"/>
      <c r="H26" s="66"/>
      <c r="I26" s="157"/>
    </row>
    <row r="27" spans="1:9" x14ac:dyDescent="0.25">
      <c r="A27" s="200"/>
      <c r="B27" s="66"/>
      <c r="C27" s="339" t="s">
        <v>134</v>
      </c>
      <c r="D27" s="339"/>
      <c r="E27" s="171"/>
      <c r="F27" s="66"/>
      <c r="G27" s="171"/>
      <c r="H27" s="66"/>
      <c r="I27" s="171"/>
    </row>
    <row r="28" spans="1:9" ht="15.75" x14ac:dyDescent="0.25">
      <c r="A28" s="13"/>
      <c r="B28" s="144"/>
      <c r="C28" s="160" t="s">
        <v>142</v>
      </c>
      <c r="D28" s="155"/>
      <c r="E28" s="144"/>
      <c r="F28" s="66"/>
      <c r="G28" s="145"/>
      <c r="H28" s="144"/>
      <c r="I28" s="144"/>
    </row>
    <row r="29" spans="1:9" x14ac:dyDescent="0.25">
      <c r="A29" s="193">
        <v>25</v>
      </c>
      <c r="B29" s="202">
        <v>28</v>
      </c>
      <c r="C29" s="172">
        <v>29</v>
      </c>
      <c r="D29" s="373" t="s">
        <v>368</v>
      </c>
      <c r="E29" s="373" t="s">
        <v>369</v>
      </c>
      <c r="F29" s="151">
        <v>32</v>
      </c>
      <c r="G29" s="373"/>
      <c r="H29" s="173">
        <v>63</v>
      </c>
      <c r="I29" s="193">
        <v>33</v>
      </c>
    </row>
    <row r="30" spans="1:9" x14ac:dyDescent="0.25">
      <c r="A30" s="195" t="s">
        <v>140</v>
      </c>
      <c r="B30" s="203" t="s">
        <v>164</v>
      </c>
      <c r="C30" s="63" t="s">
        <v>165</v>
      </c>
      <c r="D30" s="127" t="s">
        <v>343</v>
      </c>
      <c r="E30" s="127" t="s">
        <v>344</v>
      </c>
      <c r="F30" s="329" t="s">
        <v>166</v>
      </c>
      <c r="G30" s="127"/>
      <c r="H30" s="176" t="s">
        <v>167</v>
      </c>
      <c r="I30" s="64" t="s">
        <v>386</v>
      </c>
    </row>
    <row r="31" spans="1:9" x14ac:dyDescent="0.25">
      <c r="A31" s="197" t="s">
        <v>146</v>
      </c>
      <c r="B31" s="204" t="s">
        <v>168</v>
      </c>
      <c r="C31" s="345" t="s">
        <v>71</v>
      </c>
      <c r="D31" s="376" t="s">
        <v>134</v>
      </c>
      <c r="E31" s="339" t="s">
        <v>139</v>
      </c>
      <c r="F31" s="176" t="s">
        <v>149</v>
      </c>
      <c r="G31" s="339"/>
      <c r="H31" s="377"/>
      <c r="I31" s="122"/>
    </row>
    <row r="32" spans="1:9" ht="15.75" x14ac:dyDescent="0.25">
      <c r="A32" s="104" t="s">
        <v>152</v>
      </c>
      <c r="B32" s="204" t="s">
        <v>169</v>
      </c>
      <c r="C32" s="330" t="s">
        <v>170</v>
      </c>
      <c r="D32" s="160" t="s">
        <v>142</v>
      </c>
      <c r="E32" s="342" t="s">
        <v>142</v>
      </c>
      <c r="F32" s="374"/>
      <c r="G32" s="342"/>
      <c r="H32" s="375"/>
      <c r="I32" s="122" t="s">
        <v>387</v>
      </c>
    </row>
    <row r="33" spans="1:9" x14ac:dyDescent="0.25">
      <c r="B33" s="205" t="s">
        <v>116</v>
      </c>
      <c r="C33" s="167" t="s">
        <v>171</v>
      </c>
      <c r="D33" s="341" t="s">
        <v>367</v>
      </c>
      <c r="E33" s="66" t="s">
        <v>370</v>
      </c>
      <c r="F33" s="144"/>
      <c r="G33" s="146"/>
      <c r="H33" s="83"/>
      <c r="I33" s="68" t="s">
        <v>388</v>
      </c>
    </row>
    <row r="34" spans="1:9" x14ac:dyDescent="0.25">
      <c r="A34" s="96"/>
      <c r="B34" s="66"/>
      <c r="C34" s="175" t="s">
        <v>71</v>
      </c>
      <c r="D34" s="38"/>
      <c r="E34" s="38"/>
      <c r="F34" s="66"/>
      <c r="G34" s="38"/>
      <c r="H34" s="38"/>
      <c r="I34" s="68" t="s">
        <v>389</v>
      </c>
    </row>
    <row r="35" spans="1:9" ht="15.75" thickBot="1" x14ac:dyDescent="0.3">
      <c r="A35" s="206"/>
      <c r="B35" s="207"/>
      <c r="C35" s="208" t="s">
        <v>172</v>
      </c>
      <c r="D35" s="87"/>
      <c r="E35" s="87"/>
      <c r="F35" s="207"/>
      <c r="G35" s="87"/>
      <c r="H35" s="87"/>
      <c r="I35" s="88"/>
    </row>
    <row r="37" spans="1:9" ht="18.75" x14ac:dyDescent="0.3">
      <c r="E37" s="42">
        <v>8</v>
      </c>
    </row>
  </sheetData>
  <pageMargins left="0.7" right="0.7" top="0.75" bottom="0.75" header="0.3" footer="0.3"/>
  <pageSetup scale="88"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4"/>
  <sheetViews>
    <sheetView tabSelected="1" workbookViewId="0">
      <selection activeCell="D24" sqref="D24"/>
    </sheetView>
  </sheetViews>
  <sheetFormatPr defaultRowHeight="15" x14ac:dyDescent="0.25"/>
  <cols>
    <col min="1" max="1" width="15" customWidth="1"/>
    <col min="2" max="2" width="15.5703125" customWidth="1"/>
    <col min="3" max="3" width="12" customWidth="1"/>
    <col min="4" max="4" width="15.5703125" customWidth="1"/>
    <col min="5" max="5" width="17.28515625" customWidth="1"/>
    <col min="6" max="6" width="13" customWidth="1"/>
    <col min="7" max="7" width="16.5703125" customWidth="1"/>
    <col min="8" max="8" width="15.7109375" customWidth="1"/>
    <col min="9" max="9" width="12.5703125" customWidth="1"/>
  </cols>
  <sheetData>
    <row r="1" spans="1:9" ht="21" x14ac:dyDescent="0.35">
      <c r="A1" s="73"/>
      <c r="B1" s="80"/>
      <c r="C1" s="80"/>
      <c r="D1" s="80"/>
      <c r="E1" s="44" t="s">
        <v>249</v>
      </c>
      <c r="F1" s="44"/>
      <c r="G1" s="74"/>
      <c r="H1" s="80"/>
      <c r="I1" s="81"/>
    </row>
    <row r="2" spans="1:9" ht="21.75" thickBot="1" x14ac:dyDescent="0.4">
      <c r="A2" s="76"/>
      <c r="B2" s="91"/>
      <c r="C2" s="91"/>
      <c r="D2" s="91"/>
      <c r="E2" s="47"/>
      <c r="F2" s="47"/>
      <c r="G2" s="77"/>
      <c r="H2" s="91"/>
      <c r="I2" s="90"/>
    </row>
    <row r="3" spans="1:9" ht="15.75" x14ac:dyDescent="0.25">
      <c r="A3" s="268"/>
      <c r="B3" s="269"/>
      <c r="C3" s="270" t="s">
        <v>248</v>
      </c>
      <c r="D3" s="271"/>
      <c r="E3" s="271"/>
      <c r="F3" s="271"/>
      <c r="G3" s="271"/>
      <c r="H3" s="272"/>
      <c r="I3" s="273"/>
    </row>
    <row r="4" spans="1:9" x14ac:dyDescent="0.25">
      <c r="A4" s="236"/>
      <c r="B4" s="209"/>
      <c r="C4" s="147"/>
      <c r="D4" s="147"/>
      <c r="E4" s="147"/>
      <c r="F4" s="147"/>
      <c r="G4" s="147"/>
      <c r="H4" s="137"/>
      <c r="I4" s="237"/>
    </row>
    <row r="5" spans="1:9" x14ac:dyDescent="0.25">
      <c r="A5" s="238">
        <v>550</v>
      </c>
      <c r="B5" s="210">
        <v>600</v>
      </c>
      <c r="C5" s="210">
        <v>700</v>
      </c>
      <c r="D5" s="211">
        <v>750</v>
      </c>
      <c r="E5" s="210">
        <v>800</v>
      </c>
      <c r="F5" s="210">
        <v>950</v>
      </c>
      <c r="G5" s="210">
        <v>1000</v>
      </c>
      <c r="H5" s="210">
        <v>1200</v>
      </c>
      <c r="I5" s="239">
        <v>1300</v>
      </c>
    </row>
    <row r="6" spans="1:9" x14ac:dyDescent="0.25">
      <c r="A6" s="240" t="s">
        <v>174</v>
      </c>
      <c r="B6" s="212" t="s">
        <v>175</v>
      </c>
      <c r="C6" s="61" t="s">
        <v>176</v>
      </c>
      <c r="D6" s="99" t="s">
        <v>177</v>
      </c>
      <c r="E6" s="109" t="s">
        <v>178</v>
      </c>
      <c r="F6" s="85" t="s">
        <v>179</v>
      </c>
      <c r="G6" s="213" t="s">
        <v>180</v>
      </c>
      <c r="H6" s="214" t="s">
        <v>181</v>
      </c>
      <c r="I6" s="241" t="s">
        <v>182</v>
      </c>
    </row>
    <row r="7" spans="1:9" x14ac:dyDescent="0.25">
      <c r="A7" s="205" t="s">
        <v>183</v>
      </c>
      <c r="B7" s="216" t="s">
        <v>184</v>
      </c>
      <c r="C7" s="63" t="s">
        <v>185</v>
      </c>
      <c r="D7" s="100" t="s">
        <v>186</v>
      </c>
      <c r="E7" s="158" t="s">
        <v>187</v>
      </c>
      <c r="F7" s="63" t="s">
        <v>188</v>
      </c>
      <c r="G7" s="100" t="s">
        <v>189</v>
      </c>
      <c r="H7" s="217" t="s">
        <v>190</v>
      </c>
      <c r="I7" s="242"/>
    </row>
    <row r="8" spans="1:9" x14ac:dyDescent="0.25">
      <c r="A8" s="243"/>
      <c r="B8" s="218" t="s">
        <v>191</v>
      </c>
      <c r="C8" s="156" t="s">
        <v>192</v>
      </c>
      <c r="D8" s="100"/>
      <c r="E8" s="219" t="s">
        <v>193</v>
      </c>
      <c r="F8" s="154" t="s">
        <v>175</v>
      </c>
      <c r="G8" s="110" t="s">
        <v>194</v>
      </c>
      <c r="H8" s="160"/>
      <c r="I8" s="244"/>
    </row>
    <row r="9" spans="1:9" x14ac:dyDescent="0.25">
      <c r="A9" s="198"/>
      <c r="B9" s="154" t="s">
        <v>195</v>
      </c>
      <c r="C9" s="220" t="s">
        <v>196</v>
      </c>
      <c r="D9" s="97"/>
      <c r="E9" s="219" t="s">
        <v>197</v>
      </c>
      <c r="F9" s="160" t="s">
        <v>198</v>
      </c>
      <c r="G9" s="213" t="s">
        <v>199</v>
      </c>
      <c r="H9" s="157"/>
      <c r="I9" s="244"/>
    </row>
    <row r="10" spans="1:9" x14ac:dyDescent="0.25">
      <c r="A10" s="245"/>
      <c r="B10" s="160" t="s">
        <v>196</v>
      </c>
      <c r="C10" s="345" t="s">
        <v>335</v>
      </c>
      <c r="D10" s="97"/>
      <c r="E10" s="63"/>
      <c r="F10" s="221" t="s">
        <v>200</v>
      </c>
      <c r="G10" s="99" t="s">
        <v>201</v>
      </c>
      <c r="H10" s="97"/>
      <c r="I10" s="246"/>
    </row>
    <row r="11" spans="1:9" x14ac:dyDescent="0.25">
      <c r="A11" s="198"/>
      <c r="B11" s="157"/>
      <c r="C11" s="218"/>
      <c r="D11" s="97"/>
      <c r="E11" s="222"/>
      <c r="F11" s="164"/>
      <c r="G11" s="223" t="s">
        <v>202</v>
      </c>
      <c r="H11" s="222"/>
      <c r="I11" s="244"/>
    </row>
    <row r="12" spans="1:9" x14ac:dyDescent="0.25">
      <c r="A12" s="198"/>
      <c r="B12" s="157"/>
      <c r="C12" s="157"/>
      <c r="D12" s="157"/>
      <c r="E12" s="157"/>
      <c r="F12" s="223"/>
      <c r="G12" s="157" t="s">
        <v>203</v>
      </c>
      <c r="H12" s="157"/>
      <c r="I12" s="247"/>
    </row>
    <row r="13" spans="1:9" x14ac:dyDescent="0.25">
      <c r="A13" s="196"/>
      <c r="B13" s="160"/>
      <c r="C13" s="220"/>
      <c r="D13" s="220"/>
      <c r="E13" s="160"/>
      <c r="F13" s="166"/>
      <c r="G13" s="160"/>
      <c r="H13" s="160"/>
      <c r="I13" s="248"/>
    </row>
    <row r="14" spans="1:9" x14ac:dyDescent="0.25">
      <c r="A14" s="249">
        <v>1500</v>
      </c>
      <c r="B14" s="225">
        <v>1575</v>
      </c>
      <c r="C14" s="226">
        <v>1850</v>
      </c>
      <c r="D14" s="227">
        <v>1875</v>
      </c>
      <c r="E14" s="228">
        <v>2000</v>
      </c>
      <c r="F14" s="228">
        <v>2100</v>
      </c>
      <c r="G14" s="228">
        <v>2200</v>
      </c>
      <c r="H14" s="210">
        <v>2375</v>
      </c>
      <c r="I14" s="250">
        <v>2625</v>
      </c>
    </row>
    <row r="15" spans="1:9" x14ac:dyDescent="0.25">
      <c r="A15" s="251" t="s">
        <v>204</v>
      </c>
      <c r="B15" s="417" t="s">
        <v>205</v>
      </c>
      <c r="C15" s="110" t="s">
        <v>206</v>
      </c>
      <c r="D15" s="110" t="s">
        <v>207</v>
      </c>
      <c r="E15" s="154" t="s">
        <v>208</v>
      </c>
      <c r="F15" s="229" t="s">
        <v>209</v>
      </c>
      <c r="G15" s="232" t="s">
        <v>210</v>
      </c>
      <c r="H15" s="229" t="s">
        <v>211</v>
      </c>
      <c r="I15" s="197" t="s">
        <v>212</v>
      </c>
    </row>
    <row r="16" spans="1:9" x14ac:dyDescent="0.25">
      <c r="A16" s="199"/>
      <c r="B16" s="418" t="s">
        <v>213</v>
      </c>
      <c r="C16" s="160" t="s">
        <v>214</v>
      </c>
      <c r="D16" s="111" t="s">
        <v>215</v>
      </c>
      <c r="E16" s="159" t="s">
        <v>15</v>
      </c>
      <c r="F16" s="419" t="s">
        <v>216</v>
      </c>
      <c r="G16" s="159" t="s">
        <v>217</v>
      </c>
      <c r="H16" s="420" t="s">
        <v>214</v>
      </c>
      <c r="I16" s="252" t="s">
        <v>218</v>
      </c>
    </row>
    <row r="17" spans="1:9" x14ac:dyDescent="0.25">
      <c r="A17" s="66"/>
      <c r="B17" s="230" t="s">
        <v>219</v>
      </c>
      <c r="C17" s="157"/>
      <c r="D17" s="157"/>
      <c r="E17" s="157" t="s">
        <v>336</v>
      </c>
      <c r="F17" s="421" t="s">
        <v>220</v>
      </c>
      <c r="G17" s="154" t="s">
        <v>337</v>
      </c>
      <c r="H17" s="170"/>
      <c r="I17" s="253" t="s">
        <v>221</v>
      </c>
    </row>
    <row r="18" spans="1:9" x14ac:dyDescent="0.25">
      <c r="A18" s="66"/>
      <c r="B18" s="215" t="s">
        <v>222</v>
      </c>
      <c r="C18" s="157"/>
      <c r="D18" s="157"/>
      <c r="E18" s="382" t="s">
        <v>349</v>
      </c>
      <c r="F18" s="419" t="s">
        <v>223</v>
      </c>
      <c r="G18" s="160" t="s">
        <v>338</v>
      </c>
      <c r="H18" s="170"/>
      <c r="I18" s="254" t="s">
        <v>177</v>
      </c>
    </row>
    <row r="19" spans="1:9" x14ac:dyDescent="0.25">
      <c r="A19" s="255"/>
      <c r="B19" s="110" t="s">
        <v>224</v>
      </c>
      <c r="C19" s="218"/>
      <c r="D19" s="218"/>
      <c r="E19" s="157"/>
      <c r="F19" s="422" t="s">
        <v>225</v>
      </c>
      <c r="G19" s="216"/>
      <c r="H19" s="218"/>
      <c r="I19" s="104" t="s">
        <v>226</v>
      </c>
    </row>
    <row r="20" spans="1:9" x14ac:dyDescent="0.25">
      <c r="A20" s="255"/>
      <c r="B20" s="339" t="s">
        <v>214</v>
      </c>
      <c r="C20" s="218"/>
      <c r="D20" s="218"/>
      <c r="E20" s="157"/>
      <c r="F20" s="234" t="s">
        <v>116</v>
      </c>
      <c r="G20" s="222"/>
      <c r="H20" s="218"/>
      <c r="I20" s="197" t="s">
        <v>227</v>
      </c>
    </row>
    <row r="21" spans="1:9" x14ac:dyDescent="0.25">
      <c r="A21" s="256"/>
      <c r="B21" s="127" t="s">
        <v>228</v>
      </c>
      <c r="C21" s="377"/>
      <c r="D21" s="423"/>
      <c r="E21" s="38"/>
      <c r="F21" s="377"/>
      <c r="G21" s="38"/>
      <c r="H21" s="423"/>
      <c r="I21" s="197" t="s">
        <v>229</v>
      </c>
    </row>
    <row r="22" spans="1:9" x14ac:dyDescent="0.25">
      <c r="A22" s="256"/>
      <c r="B22" s="342" t="s">
        <v>116</v>
      </c>
      <c r="C22" s="377"/>
      <c r="D22" s="38"/>
      <c r="E22" s="38"/>
      <c r="F22" s="38"/>
      <c r="G22" s="38"/>
      <c r="H22" s="423"/>
      <c r="I22" s="104" t="s">
        <v>230</v>
      </c>
    </row>
    <row r="23" spans="1:9" x14ac:dyDescent="0.25">
      <c r="A23" s="257"/>
      <c r="B23" s="224"/>
      <c r="C23" s="224"/>
      <c r="D23" s="224"/>
      <c r="E23" s="224"/>
      <c r="F23" s="419"/>
      <c r="G23" s="224"/>
      <c r="H23" s="224"/>
      <c r="I23" s="306"/>
    </row>
    <row r="24" spans="1:9" x14ac:dyDescent="0.25">
      <c r="A24" s="258">
        <v>3000</v>
      </c>
      <c r="B24" s="424">
        <v>3150</v>
      </c>
      <c r="C24" s="425">
        <v>3400</v>
      </c>
      <c r="D24" s="490">
        <v>3500</v>
      </c>
      <c r="E24" s="425">
        <v>3675</v>
      </c>
      <c r="F24" s="482">
        <v>5000</v>
      </c>
      <c r="G24" s="426">
        <v>5500</v>
      </c>
      <c r="H24" s="427">
        <v>6000</v>
      </c>
      <c r="I24" s="429"/>
    </row>
    <row r="25" spans="1:9" x14ac:dyDescent="0.25">
      <c r="A25" s="260" t="s">
        <v>231</v>
      </c>
      <c r="B25" s="165" t="s">
        <v>232</v>
      </c>
      <c r="C25" s="430" t="s">
        <v>233</v>
      </c>
      <c r="D25" s="487" t="s">
        <v>234</v>
      </c>
      <c r="E25" s="156" t="s">
        <v>235</v>
      </c>
      <c r="F25" s="483" t="s">
        <v>234</v>
      </c>
      <c r="G25" s="232" t="s">
        <v>225</v>
      </c>
      <c r="H25" s="222" t="s">
        <v>236</v>
      </c>
      <c r="I25" s="254"/>
    </row>
    <row r="26" spans="1:9" x14ac:dyDescent="0.25">
      <c r="A26" s="261" t="s">
        <v>215</v>
      </c>
      <c r="B26" s="219" t="s">
        <v>237</v>
      </c>
      <c r="C26" s="220" t="s">
        <v>238</v>
      </c>
      <c r="D26" s="488" t="s">
        <v>239</v>
      </c>
      <c r="E26" s="161" t="s">
        <v>116</v>
      </c>
      <c r="F26" s="484" t="s">
        <v>239</v>
      </c>
      <c r="G26" s="223" t="s">
        <v>240</v>
      </c>
      <c r="H26" s="222" t="s">
        <v>339</v>
      </c>
      <c r="I26" s="248"/>
    </row>
    <row r="27" spans="1:9" x14ac:dyDescent="0.25">
      <c r="A27" s="261"/>
      <c r="B27" s="159" t="s">
        <v>241</v>
      </c>
      <c r="C27" s="160"/>
      <c r="D27" s="489" t="s">
        <v>242</v>
      </c>
      <c r="E27" s="160" t="s">
        <v>243</v>
      </c>
      <c r="F27" s="485" t="s">
        <v>413</v>
      </c>
      <c r="G27" s="234"/>
      <c r="H27" s="157"/>
      <c r="I27" s="248"/>
    </row>
    <row r="28" spans="1:9" x14ac:dyDescent="0.25">
      <c r="A28" s="262"/>
      <c r="B28" s="154" t="s">
        <v>244</v>
      </c>
      <c r="C28" s="222"/>
      <c r="D28" s="157"/>
      <c r="E28" s="160"/>
      <c r="F28" s="486"/>
      <c r="G28" s="157"/>
      <c r="H28" s="157"/>
      <c r="I28" s="247"/>
    </row>
    <row r="29" spans="1:9" x14ac:dyDescent="0.25">
      <c r="A29" s="262"/>
      <c r="B29" s="62" t="s">
        <v>245</v>
      </c>
      <c r="C29" s="222"/>
      <c r="D29" s="38"/>
      <c r="E29" s="428" t="s">
        <v>364</v>
      </c>
      <c r="F29" s="428" t="s">
        <v>372</v>
      </c>
      <c r="G29" s="38"/>
      <c r="H29" s="431"/>
      <c r="I29" s="264"/>
    </row>
    <row r="30" spans="1:9" x14ac:dyDescent="0.25">
      <c r="A30" s="265"/>
      <c r="B30" s="235"/>
      <c r="C30" s="157"/>
      <c r="D30" s="38"/>
      <c r="E30" s="157" t="s">
        <v>362</v>
      </c>
      <c r="F30" s="157" t="s">
        <v>363</v>
      </c>
      <c r="G30" s="38"/>
      <c r="H30" s="431"/>
      <c r="I30" s="264"/>
    </row>
    <row r="31" spans="1:9" x14ac:dyDescent="0.25">
      <c r="A31" s="265"/>
      <c r="B31" s="39"/>
      <c r="C31" s="39"/>
      <c r="D31" s="38"/>
      <c r="E31" s="346" t="s">
        <v>351</v>
      </c>
      <c r="F31" s="39" t="s">
        <v>351</v>
      </c>
      <c r="G31" s="39"/>
      <c r="H31" s="39"/>
      <c r="I31" s="264"/>
    </row>
    <row r="32" spans="1:9" ht="15.75" thickBot="1" x14ac:dyDescent="0.3">
      <c r="A32" s="266" t="s">
        <v>247</v>
      </c>
      <c r="B32" s="98" t="s">
        <v>246</v>
      </c>
      <c r="C32" s="98"/>
      <c r="D32" s="408">
        <v>50</v>
      </c>
      <c r="E32" s="98" t="s">
        <v>371</v>
      </c>
      <c r="F32" s="87"/>
      <c r="G32" s="87"/>
      <c r="H32" s="87"/>
      <c r="I32" s="267"/>
    </row>
    <row r="34" spans="5:5" ht="18.75" x14ac:dyDescent="0.3">
      <c r="E34" s="42">
        <v>9</v>
      </c>
    </row>
  </sheetData>
  <pageMargins left="0.7" right="0.7" top="0.75" bottom="0.75" header="0.3" footer="0.3"/>
  <pageSetup scale="92"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9"/>
  <sheetViews>
    <sheetView workbookViewId="0">
      <selection activeCell="A39" sqref="A39"/>
    </sheetView>
  </sheetViews>
  <sheetFormatPr defaultRowHeight="15" x14ac:dyDescent="0.25"/>
  <cols>
    <col min="1" max="1" width="14.5703125" customWidth="1"/>
    <col min="2" max="2" width="15.7109375" customWidth="1"/>
    <col min="3" max="4" width="16.85546875" customWidth="1"/>
    <col min="5" max="5" width="13.85546875" customWidth="1"/>
    <col min="6" max="6" width="14.7109375" customWidth="1"/>
    <col min="7" max="7" width="16" customWidth="1"/>
    <col min="8" max="8" width="13.42578125" customWidth="1"/>
    <col min="9" max="9" width="14.5703125" customWidth="1"/>
  </cols>
  <sheetData>
    <row r="1" spans="1:9" s="126" customFormat="1" ht="21" x14ac:dyDescent="0.35">
      <c r="A1" s="79"/>
      <c r="B1" s="92"/>
      <c r="C1" s="92"/>
      <c r="D1" s="92"/>
      <c r="E1" s="44" t="s">
        <v>314</v>
      </c>
      <c r="F1" s="44"/>
      <c r="G1" s="44"/>
      <c r="H1" s="92"/>
      <c r="I1" s="294"/>
    </row>
    <row r="2" spans="1:9" s="126" customFormat="1" ht="21.75" thickBot="1" x14ac:dyDescent="0.4">
      <c r="A2" s="370"/>
      <c r="B2" s="93"/>
      <c r="C2" s="93"/>
      <c r="D2" s="93"/>
      <c r="E2" s="47"/>
      <c r="F2" s="47"/>
      <c r="G2" s="47"/>
      <c r="H2" s="93"/>
      <c r="I2" s="371"/>
    </row>
    <row r="3" spans="1:9" s="126" customFormat="1" x14ac:dyDescent="0.25">
      <c r="A3" s="365" t="s">
        <v>342</v>
      </c>
      <c r="B3" s="366"/>
      <c r="C3" s="367"/>
      <c r="D3" s="366"/>
      <c r="E3" s="366"/>
      <c r="F3" s="368"/>
      <c r="G3" s="368"/>
      <c r="H3" s="367"/>
      <c r="I3" s="369"/>
    </row>
    <row r="4" spans="1:9" s="126" customFormat="1" x14ac:dyDescent="0.25">
      <c r="A4" s="283"/>
      <c r="B4" s="274"/>
      <c r="C4" s="274"/>
      <c r="D4" s="274"/>
      <c r="E4" s="274"/>
      <c r="F4" s="274"/>
      <c r="G4" s="274"/>
      <c r="H4" s="274"/>
      <c r="I4" s="284"/>
    </row>
    <row r="5" spans="1:9" s="126" customFormat="1" x14ac:dyDescent="0.25">
      <c r="A5" s="285">
        <v>375</v>
      </c>
      <c r="B5" s="275">
        <v>400</v>
      </c>
      <c r="C5" s="275">
        <v>500</v>
      </c>
      <c r="D5" s="275">
        <v>525</v>
      </c>
      <c r="E5" s="275">
        <v>550</v>
      </c>
      <c r="F5" s="275">
        <v>600</v>
      </c>
      <c r="G5" s="275">
        <v>625</v>
      </c>
      <c r="H5" s="275">
        <v>650</v>
      </c>
      <c r="I5" s="286">
        <v>700</v>
      </c>
    </row>
    <row r="6" spans="1:9" s="126" customFormat="1" x14ac:dyDescent="0.25">
      <c r="A6" s="203" t="s">
        <v>250</v>
      </c>
      <c r="B6" s="99" t="s">
        <v>250</v>
      </c>
      <c r="C6" s="99" t="s">
        <v>250</v>
      </c>
      <c r="D6" s="127" t="s">
        <v>251</v>
      </c>
      <c r="E6" s="99" t="s">
        <v>252</v>
      </c>
      <c r="F6" s="154" t="s">
        <v>253</v>
      </c>
      <c r="G6" s="99" t="s">
        <v>250</v>
      </c>
      <c r="H6" s="99" t="s">
        <v>252</v>
      </c>
      <c r="I6" s="195" t="s">
        <v>250</v>
      </c>
    </row>
    <row r="7" spans="1:9" s="126" customFormat="1" x14ac:dyDescent="0.25">
      <c r="A7" s="204" t="s">
        <v>254</v>
      </c>
      <c r="B7" s="134" t="s">
        <v>255</v>
      </c>
      <c r="C7" s="100" t="s">
        <v>256</v>
      </c>
      <c r="D7" s="100" t="s">
        <v>155</v>
      </c>
      <c r="E7" s="100" t="s">
        <v>6</v>
      </c>
      <c r="F7" s="160" t="s">
        <v>257</v>
      </c>
      <c r="G7" s="100" t="s">
        <v>258</v>
      </c>
      <c r="H7" s="100" t="s">
        <v>259</v>
      </c>
      <c r="I7" s="287" t="s">
        <v>260</v>
      </c>
    </row>
    <row r="8" spans="1:9" s="126" customFormat="1" x14ac:dyDescent="0.25">
      <c r="A8" s="288" t="s">
        <v>261</v>
      </c>
      <c r="B8" s="100" t="s">
        <v>262</v>
      </c>
      <c r="C8" s="154" t="s">
        <v>263</v>
      </c>
      <c r="D8" s="66"/>
      <c r="E8" s="157"/>
      <c r="F8" s="157"/>
      <c r="G8" s="66"/>
      <c r="H8" s="99" t="s">
        <v>250</v>
      </c>
      <c r="I8" s="64" t="s">
        <v>264</v>
      </c>
    </row>
    <row r="9" spans="1:9" s="126" customFormat="1" x14ac:dyDescent="0.25">
      <c r="A9" s="199"/>
      <c r="B9" s="66"/>
      <c r="C9" s="342" t="s">
        <v>265</v>
      </c>
      <c r="D9" s="38"/>
      <c r="E9" s="157"/>
      <c r="F9" s="157"/>
      <c r="G9" s="66"/>
      <c r="H9" s="100" t="s">
        <v>266</v>
      </c>
      <c r="I9" s="122"/>
    </row>
    <row r="10" spans="1:9" s="126" customFormat="1" x14ac:dyDescent="0.25">
      <c r="A10" s="289"/>
      <c r="B10" s="157"/>
      <c r="C10" s="346" t="s">
        <v>340</v>
      </c>
      <c r="D10" s="38"/>
      <c r="E10" s="346"/>
      <c r="F10" s="66"/>
      <c r="G10" s="66"/>
      <c r="H10" s="66"/>
      <c r="I10" s="246"/>
    </row>
    <row r="11" spans="1:9" s="126" customFormat="1" x14ac:dyDescent="0.25">
      <c r="A11" s="199"/>
      <c r="B11" s="66"/>
      <c r="C11" s="38"/>
      <c r="D11" s="38"/>
      <c r="E11" s="38"/>
      <c r="F11" s="66"/>
      <c r="G11" s="66"/>
      <c r="H11" s="66"/>
      <c r="I11" s="246"/>
    </row>
    <row r="12" spans="1:9" s="126" customFormat="1" x14ac:dyDescent="0.25">
      <c r="A12" s="199"/>
      <c r="B12" s="66"/>
      <c r="C12" s="66"/>
      <c r="D12" s="66"/>
      <c r="E12" s="66"/>
      <c r="F12" s="66"/>
      <c r="G12" s="66"/>
      <c r="H12" s="66"/>
      <c r="I12" s="122"/>
    </row>
    <row r="13" spans="1:9" s="126" customFormat="1" x14ac:dyDescent="0.25">
      <c r="A13" s="238">
        <v>750</v>
      </c>
      <c r="B13" s="210">
        <v>850</v>
      </c>
      <c r="C13" s="210">
        <v>900</v>
      </c>
      <c r="D13" s="210">
        <v>1100</v>
      </c>
      <c r="E13" s="210">
        <v>1000</v>
      </c>
      <c r="F13" s="210">
        <v>1200</v>
      </c>
      <c r="G13" s="211">
        <v>1250</v>
      </c>
      <c r="H13" s="239">
        <v>1425</v>
      </c>
      <c r="I13" s="351">
        <v>1450</v>
      </c>
    </row>
    <row r="14" spans="1:9" s="126" customFormat="1" x14ac:dyDescent="0.25">
      <c r="A14" s="203" t="s">
        <v>263</v>
      </c>
      <c r="B14" s="110" t="s">
        <v>267</v>
      </c>
      <c r="C14" s="110" t="s">
        <v>251</v>
      </c>
      <c r="D14" s="233" t="s">
        <v>268</v>
      </c>
      <c r="E14" s="346" t="s">
        <v>341</v>
      </c>
      <c r="F14" s="282" t="s">
        <v>250</v>
      </c>
      <c r="G14" s="110" t="s">
        <v>269</v>
      </c>
      <c r="H14" s="338" t="s">
        <v>271</v>
      </c>
      <c r="I14" s="352" t="s">
        <v>284</v>
      </c>
    </row>
    <row r="15" spans="1:9" s="126" customFormat="1" x14ac:dyDescent="0.25">
      <c r="A15" s="205" t="s">
        <v>272</v>
      </c>
      <c r="B15" s="277" t="s">
        <v>273</v>
      </c>
      <c r="C15" s="100" t="s">
        <v>3</v>
      </c>
      <c r="D15" s="276" t="s">
        <v>275</v>
      </c>
      <c r="E15" s="97"/>
      <c r="F15" s="163" t="s">
        <v>276</v>
      </c>
      <c r="G15" s="339" t="s">
        <v>199</v>
      </c>
      <c r="H15" s="340" t="s">
        <v>215</v>
      </c>
      <c r="I15" s="353" t="s">
        <v>215</v>
      </c>
    </row>
    <row r="16" spans="1:9" s="126" customFormat="1" x14ac:dyDescent="0.25">
      <c r="A16" s="203" t="s">
        <v>252</v>
      </c>
      <c r="B16" s="100" t="s">
        <v>215</v>
      </c>
      <c r="C16" s="278" t="s">
        <v>277</v>
      </c>
      <c r="D16" s="233" t="s">
        <v>250</v>
      </c>
      <c r="E16" s="97"/>
      <c r="F16" s="66"/>
      <c r="G16" s="339" t="s">
        <v>252</v>
      </c>
      <c r="H16" s="349" t="s">
        <v>279</v>
      </c>
      <c r="I16" s="122"/>
    </row>
    <row r="17" spans="1:14" s="126" customFormat="1" x14ac:dyDescent="0.25">
      <c r="A17" s="204" t="s">
        <v>280</v>
      </c>
      <c r="B17" s="157"/>
      <c r="C17" s="217" t="s">
        <v>215</v>
      </c>
      <c r="D17" s="162" t="s">
        <v>281</v>
      </c>
      <c r="E17" s="97"/>
      <c r="F17" s="346"/>
      <c r="G17" s="339" t="s">
        <v>274</v>
      </c>
      <c r="H17" s="349" t="s">
        <v>283</v>
      </c>
      <c r="I17" s="122"/>
    </row>
    <row r="18" spans="1:14" s="126" customFormat="1" x14ac:dyDescent="0.25">
      <c r="A18" s="199"/>
      <c r="B18" s="66"/>
      <c r="C18" s="158" t="s">
        <v>284</v>
      </c>
      <c r="D18" s="276" t="s">
        <v>285</v>
      </c>
      <c r="E18" s="97"/>
      <c r="F18" s="346"/>
      <c r="G18" s="341"/>
      <c r="H18" s="174"/>
      <c r="I18" s="122"/>
    </row>
    <row r="19" spans="1:14" s="126" customFormat="1" x14ac:dyDescent="0.25">
      <c r="A19" s="199"/>
      <c r="B19" s="279"/>
      <c r="C19" s="167" t="s">
        <v>199</v>
      </c>
      <c r="D19" s="66"/>
      <c r="E19" s="174"/>
      <c r="F19" s="66"/>
      <c r="G19" s="66"/>
      <c r="H19" s="66"/>
      <c r="I19" s="122"/>
      <c r="N19" s="147"/>
    </row>
    <row r="20" spans="1:14" s="126" customFormat="1" x14ac:dyDescent="0.25">
      <c r="A20" s="199"/>
      <c r="B20" s="66"/>
      <c r="C20" s="66"/>
      <c r="D20" s="66"/>
      <c r="E20" s="66"/>
      <c r="F20" s="66"/>
      <c r="G20" s="66"/>
      <c r="H20" s="66"/>
      <c r="I20" s="122"/>
      <c r="N20" s="364"/>
    </row>
    <row r="21" spans="1:14" s="126" customFormat="1" x14ac:dyDescent="0.25">
      <c r="A21" s="199"/>
      <c r="B21" s="66"/>
      <c r="C21" s="66"/>
      <c r="D21" s="66"/>
      <c r="E21" s="66"/>
      <c r="F21" s="66"/>
      <c r="G21" s="66"/>
      <c r="H21" s="66"/>
      <c r="I21" s="122"/>
      <c r="N21" s="147"/>
    </row>
    <row r="22" spans="1:14" s="126" customFormat="1" x14ac:dyDescent="0.25">
      <c r="A22" s="249">
        <v>1500</v>
      </c>
      <c r="B22" s="210">
        <v>1550</v>
      </c>
      <c r="C22" s="210">
        <v>1650</v>
      </c>
      <c r="D22" s="210">
        <v>1800</v>
      </c>
      <c r="E22" s="227">
        <v>1950</v>
      </c>
      <c r="F22" s="227">
        <v>2000</v>
      </c>
      <c r="G22" s="250">
        <v>2100</v>
      </c>
      <c r="H22" s="249">
        <v>2150</v>
      </c>
      <c r="I22" s="259">
        <v>2400</v>
      </c>
    </row>
    <row r="23" spans="1:14" s="126" customFormat="1" x14ac:dyDescent="0.25">
      <c r="A23" s="354" t="s">
        <v>270</v>
      </c>
      <c r="B23" s="154" t="s">
        <v>286</v>
      </c>
      <c r="C23" s="82" t="s">
        <v>287</v>
      </c>
      <c r="D23" s="82" t="s">
        <v>269</v>
      </c>
      <c r="E23" s="154" t="s">
        <v>286</v>
      </c>
      <c r="F23" s="99" t="s">
        <v>268</v>
      </c>
      <c r="G23" s="82" t="s">
        <v>251</v>
      </c>
      <c r="H23" s="99" t="s">
        <v>268</v>
      </c>
      <c r="I23" s="290" t="s">
        <v>253</v>
      </c>
    </row>
    <row r="24" spans="1:14" s="126" customFormat="1" x14ac:dyDescent="0.25">
      <c r="A24" s="240" t="s">
        <v>332</v>
      </c>
      <c r="B24" s="134" t="s">
        <v>289</v>
      </c>
      <c r="C24" s="276" t="s">
        <v>199</v>
      </c>
      <c r="D24" s="161" t="s">
        <v>215</v>
      </c>
      <c r="E24" s="134" t="s">
        <v>280</v>
      </c>
      <c r="F24" s="100" t="s">
        <v>290</v>
      </c>
      <c r="G24" s="350" t="s">
        <v>291</v>
      </c>
      <c r="H24" s="100" t="s">
        <v>297</v>
      </c>
      <c r="I24" s="355" t="s">
        <v>298</v>
      </c>
    </row>
    <row r="25" spans="1:14" s="126" customFormat="1" x14ac:dyDescent="0.25">
      <c r="A25" s="356" t="s">
        <v>282</v>
      </c>
      <c r="B25" s="97" t="s">
        <v>328</v>
      </c>
      <c r="C25" s="135"/>
      <c r="D25" s="66"/>
      <c r="E25" s="280" t="s">
        <v>199</v>
      </c>
      <c r="F25" s="127" t="s">
        <v>252</v>
      </c>
      <c r="G25" s="66"/>
      <c r="H25" s="97"/>
      <c r="I25" s="291" t="s">
        <v>215</v>
      </c>
    </row>
    <row r="26" spans="1:14" s="126" customFormat="1" x14ac:dyDescent="0.25">
      <c r="A26" s="240" t="s">
        <v>278</v>
      </c>
      <c r="B26" s="100" t="s">
        <v>329</v>
      </c>
      <c r="C26" s="135"/>
      <c r="D26" s="157"/>
      <c r="E26" s="66"/>
      <c r="F26" s="342" t="s">
        <v>288</v>
      </c>
      <c r="G26" s="66"/>
      <c r="H26" s="66"/>
      <c r="I26" s="244"/>
    </row>
    <row r="27" spans="1:14" s="126" customFormat="1" x14ac:dyDescent="0.25">
      <c r="A27" s="343" t="s">
        <v>199</v>
      </c>
      <c r="B27" s="66"/>
      <c r="C27" s="66"/>
      <c r="D27" s="66"/>
      <c r="E27" s="66"/>
      <c r="F27" s="66"/>
      <c r="G27" s="66"/>
      <c r="H27" s="66"/>
      <c r="I27" s="122"/>
    </row>
    <row r="28" spans="1:14" s="126" customFormat="1" x14ac:dyDescent="0.25">
      <c r="A28" s="258">
        <v>2575</v>
      </c>
      <c r="B28" s="281">
        <v>2750</v>
      </c>
      <c r="C28" s="228">
        <v>3000</v>
      </c>
      <c r="D28" s="228">
        <v>3200</v>
      </c>
      <c r="E28" s="238">
        <v>3500</v>
      </c>
      <c r="F28" s="228">
        <v>3625</v>
      </c>
      <c r="G28" s="228">
        <v>4350</v>
      </c>
      <c r="H28" s="227">
        <v>4500</v>
      </c>
      <c r="I28" s="250">
        <v>4650</v>
      </c>
    </row>
    <row r="29" spans="1:14" s="126" customFormat="1" x14ac:dyDescent="0.25">
      <c r="A29" s="357" t="s">
        <v>286</v>
      </c>
      <c r="B29" s="329" t="s">
        <v>292</v>
      </c>
      <c r="C29" s="282" t="s">
        <v>293</v>
      </c>
      <c r="D29" s="99" t="s">
        <v>294</v>
      </c>
      <c r="E29" s="260"/>
      <c r="F29" s="278" t="s">
        <v>295</v>
      </c>
      <c r="G29" s="154" t="s">
        <v>286</v>
      </c>
      <c r="H29" s="82" t="s">
        <v>282</v>
      </c>
      <c r="I29" s="244" t="s">
        <v>296</v>
      </c>
    </row>
    <row r="30" spans="1:14" s="126" customFormat="1" x14ac:dyDescent="0.25">
      <c r="A30" s="204" t="s">
        <v>280</v>
      </c>
      <c r="B30" s="176" t="s">
        <v>116</v>
      </c>
      <c r="C30" s="63" t="s">
        <v>299</v>
      </c>
      <c r="D30" s="162" t="s">
        <v>300</v>
      </c>
      <c r="E30" s="346"/>
      <c r="F30" s="217" t="s">
        <v>301</v>
      </c>
      <c r="G30" s="160" t="s">
        <v>302</v>
      </c>
      <c r="H30" s="347" t="s">
        <v>270</v>
      </c>
      <c r="I30" s="122"/>
    </row>
    <row r="31" spans="1:14" s="126" customFormat="1" x14ac:dyDescent="0.25">
      <c r="A31" s="358" t="s">
        <v>215</v>
      </c>
      <c r="B31" s="330"/>
      <c r="C31" s="99" t="s">
        <v>303</v>
      </c>
      <c r="D31" s="163" t="s">
        <v>304</v>
      </c>
      <c r="E31" s="97"/>
      <c r="F31" s="282" t="s">
        <v>305</v>
      </c>
      <c r="G31" s="157"/>
      <c r="H31" s="347" t="s">
        <v>333</v>
      </c>
      <c r="I31" s="122"/>
    </row>
    <row r="32" spans="1:14" s="126" customFormat="1" x14ac:dyDescent="0.25">
      <c r="A32" s="359"/>
      <c r="B32" s="37"/>
      <c r="C32" s="100" t="s">
        <v>223</v>
      </c>
      <c r="D32" s="219"/>
      <c r="E32" s="97"/>
      <c r="F32" s="220" t="s">
        <v>306</v>
      </c>
      <c r="G32" s="157"/>
      <c r="H32" s="345" t="s">
        <v>334</v>
      </c>
      <c r="I32" s="122"/>
    </row>
    <row r="33" spans="1:9" s="126" customFormat="1" x14ac:dyDescent="0.25">
      <c r="A33" s="199"/>
      <c r="B33" s="66"/>
      <c r="C33" s="66"/>
      <c r="D33" s="38"/>
      <c r="E33" s="38"/>
      <c r="F33" s="38"/>
      <c r="G33" s="348"/>
      <c r="H33" s="61" t="s">
        <v>215</v>
      </c>
      <c r="I33" s="360"/>
    </row>
    <row r="34" spans="1:9" s="126" customFormat="1" x14ac:dyDescent="0.25">
      <c r="A34" s="361">
        <v>4950</v>
      </c>
      <c r="B34" s="227">
        <v>5100</v>
      </c>
      <c r="C34" s="227">
        <v>5175</v>
      </c>
      <c r="D34" s="227">
        <v>5350</v>
      </c>
      <c r="E34" s="210">
        <v>6950</v>
      </c>
      <c r="F34" s="227">
        <v>7150</v>
      </c>
      <c r="G34" s="210">
        <v>11000</v>
      </c>
      <c r="H34" s="227"/>
      <c r="I34" s="362"/>
    </row>
    <row r="35" spans="1:9" s="126" customFormat="1" x14ac:dyDescent="0.25">
      <c r="A35" s="203" t="s">
        <v>268</v>
      </c>
      <c r="B35" s="232" t="s">
        <v>307</v>
      </c>
      <c r="C35" s="99" t="s">
        <v>308</v>
      </c>
      <c r="D35" s="154" t="s">
        <v>293</v>
      </c>
      <c r="E35" s="154" t="s">
        <v>251</v>
      </c>
      <c r="F35" s="221" t="s">
        <v>309</v>
      </c>
      <c r="G35" s="232" t="s">
        <v>308</v>
      </c>
      <c r="H35" s="168"/>
      <c r="I35" s="122"/>
    </row>
    <row r="36" spans="1:9" s="126" customFormat="1" x14ac:dyDescent="0.25">
      <c r="A36" s="204" t="s">
        <v>302</v>
      </c>
      <c r="B36" s="231" t="s">
        <v>310</v>
      </c>
      <c r="C36" s="134" t="s">
        <v>311</v>
      </c>
      <c r="D36" s="159" t="s">
        <v>312</v>
      </c>
      <c r="E36" s="159" t="s">
        <v>313</v>
      </c>
      <c r="F36" s="66"/>
      <c r="G36" s="231" t="s">
        <v>215</v>
      </c>
      <c r="H36" s="168"/>
      <c r="I36" s="122"/>
    </row>
    <row r="37" spans="1:9" s="126" customFormat="1" ht="15.75" thickBot="1" x14ac:dyDescent="0.3">
      <c r="A37" s="363"/>
      <c r="B37" s="344"/>
      <c r="C37" s="292"/>
      <c r="D37" s="98"/>
      <c r="E37" s="98"/>
      <c r="F37" s="98"/>
      <c r="G37" s="98"/>
      <c r="H37" s="98"/>
      <c r="I37" s="293"/>
    </row>
    <row r="38" spans="1:9" x14ac:dyDescent="0.25">
      <c r="A38" s="345"/>
    </row>
    <row r="39" spans="1:9" ht="18.75" x14ac:dyDescent="0.3">
      <c r="E39" s="42">
        <v>10</v>
      </c>
    </row>
  </sheetData>
  <pageMargins left="0.7" right="0.7" top="0.75" bottom="0.75" header="0.3" footer="0.3"/>
  <pageSetup scale="67"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2"/>
  <sheetViews>
    <sheetView workbookViewId="0">
      <selection activeCell="A39" sqref="A39"/>
    </sheetView>
  </sheetViews>
  <sheetFormatPr defaultRowHeight="15" x14ac:dyDescent="0.25"/>
  <cols>
    <col min="1" max="1" width="17.42578125" customWidth="1"/>
    <col min="2" max="2" width="19.85546875" customWidth="1"/>
    <col min="3" max="3" width="19" customWidth="1"/>
    <col min="4" max="4" width="17.28515625" customWidth="1"/>
  </cols>
  <sheetData>
    <row r="1" spans="1:4" ht="21" x14ac:dyDescent="0.35">
      <c r="A1" s="440" t="s">
        <v>397</v>
      </c>
      <c r="B1" s="440"/>
      <c r="C1" s="440"/>
      <c r="D1" s="438"/>
    </row>
    <row r="2" spans="1:4" x14ac:dyDescent="0.25">
      <c r="A2" s="439"/>
      <c r="B2" s="491" t="s">
        <v>398</v>
      </c>
      <c r="C2" s="491"/>
      <c r="D2" s="491"/>
    </row>
    <row r="3" spans="1:4" s="435" customFormat="1" ht="30" x14ac:dyDescent="0.25">
      <c r="A3" s="439" t="s">
        <v>409</v>
      </c>
      <c r="B3" s="436" t="s">
        <v>399</v>
      </c>
      <c r="C3" s="436" t="s">
        <v>400</v>
      </c>
      <c r="D3" s="436" t="s">
        <v>401</v>
      </c>
    </row>
    <row r="4" spans="1:4" x14ac:dyDescent="0.25">
      <c r="A4" s="33">
        <v>0</v>
      </c>
      <c r="B4" s="442">
        <v>52830</v>
      </c>
      <c r="C4" s="441">
        <v>49458</v>
      </c>
      <c r="D4" s="437">
        <f>B4/235</f>
        <v>224.80851063829786</v>
      </c>
    </row>
    <row r="5" spans="1:4" x14ac:dyDescent="0.25">
      <c r="A5" s="33">
        <v>1</v>
      </c>
      <c r="B5" s="442">
        <v>54186</v>
      </c>
      <c r="C5" s="441">
        <v>50727</v>
      </c>
      <c r="D5" s="437">
        <f t="shared" ref="D5:D17" si="0">B5/235</f>
        <v>230.57872340425533</v>
      </c>
    </row>
    <row r="6" spans="1:4" x14ac:dyDescent="0.25">
      <c r="A6" s="33">
        <v>2</v>
      </c>
      <c r="B6" s="442">
        <v>55575</v>
      </c>
      <c r="C6" s="441">
        <v>52028</v>
      </c>
      <c r="D6" s="437">
        <f t="shared" si="0"/>
        <v>236.48936170212767</v>
      </c>
    </row>
    <row r="7" spans="1:4" x14ac:dyDescent="0.25">
      <c r="A7" s="33">
        <v>3</v>
      </c>
      <c r="B7" s="442">
        <v>57000</v>
      </c>
      <c r="C7" s="441">
        <v>53362</v>
      </c>
      <c r="D7" s="437">
        <f t="shared" si="0"/>
        <v>242.55319148936169</v>
      </c>
    </row>
    <row r="8" spans="1:4" x14ac:dyDescent="0.25">
      <c r="A8" s="33">
        <v>4</v>
      </c>
      <c r="B8" s="442">
        <v>58425</v>
      </c>
      <c r="C8" s="441">
        <v>54696</v>
      </c>
      <c r="D8" s="437">
        <f t="shared" si="0"/>
        <v>248.61702127659575</v>
      </c>
    </row>
    <row r="9" spans="1:4" x14ac:dyDescent="0.25">
      <c r="A9" s="33">
        <v>5</v>
      </c>
      <c r="B9" s="442">
        <v>59885</v>
      </c>
      <c r="C9" s="441">
        <v>56063</v>
      </c>
      <c r="D9" s="437">
        <f t="shared" si="0"/>
        <v>254.82978723404256</v>
      </c>
    </row>
    <row r="10" spans="1:4" x14ac:dyDescent="0.25">
      <c r="A10" s="33">
        <v>6</v>
      </c>
      <c r="B10" s="442">
        <v>61383</v>
      </c>
      <c r="C10" s="441">
        <v>57465</v>
      </c>
      <c r="D10" s="437">
        <f t="shared" si="0"/>
        <v>261.20425531914896</v>
      </c>
    </row>
    <row r="11" spans="1:4" x14ac:dyDescent="0.25">
      <c r="A11" s="33">
        <v>7</v>
      </c>
      <c r="B11" s="442">
        <v>62917</v>
      </c>
      <c r="C11" s="441">
        <v>58901</v>
      </c>
      <c r="D11" s="437">
        <f t="shared" si="0"/>
        <v>267.73191489361704</v>
      </c>
    </row>
    <row r="12" spans="1:4" x14ac:dyDescent="0.25">
      <c r="A12" s="33">
        <v>8</v>
      </c>
      <c r="B12" s="442">
        <v>64490</v>
      </c>
      <c r="C12" s="441">
        <v>60374</v>
      </c>
      <c r="D12" s="437">
        <f t="shared" si="0"/>
        <v>274.42553191489361</v>
      </c>
    </row>
    <row r="13" spans="1:4" x14ac:dyDescent="0.25">
      <c r="A13" s="33">
        <v>9</v>
      </c>
      <c r="B13" s="442">
        <v>66103</v>
      </c>
      <c r="C13" s="441">
        <v>61884</v>
      </c>
      <c r="D13" s="437">
        <f t="shared" si="0"/>
        <v>281.28936170212768</v>
      </c>
    </row>
    <row r="14" spans="1:4" x14ac:dyDescent="0.25">
      <c r="A14" s="33">
        <v>10</v>
      </c>
      <c r="B14" s="442">
        <v>67755</v>
      </c>
      <c r="C14" s="441">
        <v>63430</v>
      </c>
      <c r="D14" s="437">
        <f t="shared" si="0"/>
        <v>288.31914893617022</v>
      </c>
    </row>
    <row r="15" spans="1:4" x14ac:dyDescent="0.25">
      <c r="A15" s="33">
        <v>11</v>
      </c>
      <c r="B15" s="442">
        <v>69449</v>
      </c>
      <c r="C15" s="441">
        <v>65016</v>
      </c>
      <c r="D15" s="437">
        <f t="shared" si="0"/>
        <v>295.52765957446809</v>
      </c>
    </row>
    <row r="16" spans="1:4" x14ac:dyDescent="0.25">
      <c r="A16" s="33">
        <v>12</v>
      </c>
      <c r="B16" s="442">
        <v>71185</v>
      </c>
      <c r="C16" s="441">
        <v>66641</v>
      </c>
      <c r="D16" s="437">
        <f t="shared" si="0"/>
        <v>302.91489361702128</v>
      </c>
    </row>
    <row r="17" spans="1:4" x14ac:dyDescent="0.25">
      <c r="A17" s="33">
        <v>13</v>
      </c>
      <c r="B17" s="442">
        <v>72965</v>
      </c>
      <c r="C17" s="441">
        <v>68308</v>
      </c>
      <c r="D17" s="437">
        <f t="shared" si="0"/>
        <v>310.48936170212767</v>
      </c>
    </row>
    <row r="18" spans="1:4" x14ac:dyDescent="0.25">
      <c r="A18" s="436" t="s">
        <v>402</v>
      </c>
      <c r="B18" s="436" t="s">
        <v>403</v>
      </c>
      <c r="C18" s="436" t="s">
        <v>404</v>
      </c>
      <c r="D18" s="436" t="s">
        <v>405</v>
      </c>
    </row>
    <row r="19" spans="1:4" x14ac:dyDescent="0.25">
      <c r="A19" s="438" t="s">
        <v>406</v>
      </c>
      <c r="B19" s="438" t="s">
        <v>407</v>
      </c>
      <c r="C19" s="438" t="s">
        <v>407</v>
      </c>
      <c r="D19" s="438" t="s">
        <v>408</v>
      </c>
    </row>
    <row r="20" spans="1:4" x14ac:dyDescent="0.25">
      <c r="B20" s="434"/>
      <c r="C20" s="434"/>
      <c r="D20" s="434"/>
    </row>
    <row r="32" spans="1:4" x14ac:dyDescent="0.25">
      <c r="C32" s="435">
        <v>11</v>
      </c>
    </row>
  </sheetData>
  <mergeCells count="1">
    <mergeCell ref="B2:D2"/>
  </mergeCells>
  <pageMargins left="0.7" right="0.7" top="0.75" bottom="0.7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 Cover Page</vt:lpstr>
      <vt:lpstr>TABLE OF CONTENTS</vt:lpstr>
      <vt:lpstr> ADMINISTRATORS - 1</vt:lpstr>
      <vt:lpstr>TEACHERS-SUBS - 2</vt:lpstr>
      <vt:lpstr>CLASSIFIED SUPPORT - 3</vt:lpstr>
      <vt:lpstr>MULTI-INSTR-ADM &amp; CLERICAL - 4</vt:lpstr>
      <vt:lpstr>MAINT, CUST, TECH, ACCT - 5</vt:lpstr>
      <vt:lpstr>FOOD SERVICES - 6</vt:lpstr>
      <vt:lpstr>TRANSPORT &amp; HEALTH SERVICES - 7</vt:lpstr>
      <vt:lpstr>SS, ESS, HOURLY SUPPLEMENTS - 8</vt:lpstr>
      <vt:lpstr>INSTRUCTIONAL SUPPLEMENTS - 9 </vt:lpstr>
      <vt:lpstr>CO-EXTRA CURRICULOR SUPP - 10</vt:lpstr>
      <vt:lpstr>Partners CLC - 11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Neff, Eric - Personnel Director</dc:creator>
  <cp:lastModifiedBy>Egan, Becky - Secretary, Central Office</cp:lastModifiedBy>
  <cp:lastPrinted>2023-01-11T16:14:57Z</cp:lastPrinted>
  <dcterms:created xsi:type="dcterms:W3CDTF">2019-03-25T15:17:58Z</dcterms:created>
  <dcterms:modified xsi:type="dcterms:W3CDTF">2023-01-11T16:15:28Z</dcterms:modified>
</cp:coreProperties>
</file>