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2/August 2022/"/>
    </mc:Choice>
  </mc:AlternateContent>
  <xr:revisionPtr revIDLastSave="0" documentId="8_{F1F7CC9D-D37B-465F-8D16-BF08351C50F4}" xr6:coauthVersionLast="36" xr6:coauthVersionMax="36" xr10:uidLastSave="{00000000-0000-0000-0000-000000000000}"/>
  <bookViews>
    <workbookView xWindow="0" yWindow="3996" windowWidth="20496" windowHeight="3624" xr2:uid="{00000000-000D-0000-FFFF-FFFF00000000}"/>
  </bookViews>
  <sheets>
    <sheet name="RCPS" sheetId="1" r:id="rId1"/>
    <sheet name="RSP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  <c r="I15" i="1"/>
  <c r="H15" i="1"/>
  <c r="J17" i="1" l="1"/>
  <c r="J15" i="1"/>
  <c r="J18" i="1"/>
  <c r="J16" i="1"/>
  <c r="I20" i="1"/>
  <c r="H20" i="1"/>
  <c r="I19" i="1"/>
  <c r="H19" i="1"/>
  <c r="J19" i="1" s="1"/>
  <c r="I14" i="1"/>
  <c r="H14" i="1"/>
  <c r="I13" i="1"/>
  <c r="H13" i="1"/>
  <c r="I12" i="1"/>
  <c r="H12" i="1"/>
  <c r="I11" i="1"/>
  <c r="H11" i="1"/>
  <c r="I10" i="1"/>
  <c r="H10" i="1"/>
  <c r="I9" i="1"/>
  <c r="H9" i="1"/>
  <c r="I30" i="1"/>
  <c r="H30" i="1"/>
  <c r="I29" i="1"/>
  <c r="H29" i="1"/>
  <c r="J29" i="1" s="1"/>
  <c r="I28" i="1"/>
  <c r="H28" i="1"/>
  <c r="J28" i="1" l="1"/>
  <c r="J20" i="1"/>
  <c r="J14" i="1"/>
  <c r="J12" i="1"/>
  <c r="J11" i="1"/>
  <c r="J10" i="1"/>
  <c r="J9" i="1"/>
  <c r="J13" i="1"/>
  <c r="J30" i="1"/>
  <c r="I41" i="1"/>
  <c r="H41" i="1"/>
  <c r="J41" i="1" s="1"/>
  <c r="I40" i="1"/>
  <c r="H40" i="1"/>
  <c r="J40" i="1" l="1"/>
  <c r="I42" i="1"/>
  <c r="H42" i="1"/>
  <c r="I39" i="1"/>
  <c r="H39" i="1"/>
  <c r="I38" i="1"/>
  <c r="H38" i="1"/>
  <c r="J38" i="1" l="1"/>
  <c r="J39" i="1"/>
  <c r="J42" i="1"/>
  <c r="I5" i="1" l="1"/>
  <c r="I7" i="1"/>
  <c r="H7" i="1"/>
  <c r="I6" i="1"/>
  <c r="H6" i="1"/>
  <c r="H5" i="1"/>
  <c r="J6" i="1" l="1"/>
  <c r="J7" i="1"/>
  <c r="J5" i="1"/>
  <c r="I31" i="1"/>
  <c r="H31" i="1"/>
  <c r="I27" i="1"/>
  <c r="H27" i="1"/>
  <c r="I26" i="1"/>
  <c r="H26" i="1"/>
  <c r="I25" i="1"/>
  <c r="H25" i="1"/>
  <c r="J26" i="1" l="1"/>
  <c r="J31" i="1"/>
  <c r="J27" i="1"/>
  <c r="J25" i="1"/>
  <c r="D27" i="2" l="1"/>
  <c r="G27" i="2"/>
  <c r="H27" i="2" l="1"/>
  <c r="I27" i="2"/>
  <c r="J27" i="2"/>
  <c r="I37" i="1" l="1"/>
  <c r="H37" i="1"/>
  <c r="I36" i="1"/>
  <c r="H36" i="1"/>
  <c r="I32" i="1"/>
  <c r="H32" i="1"/>
  <c r="J32" i="1" l="1"/>
  <c r="J37" i="1"/>
  <c r="J36" i="1"/>
  <c r="I24" i="1"/>
  <c r="H24" i="1"/>
  <c r="J24" i="1" l="1"/>
  <c r="I35" i="1" l="1"/>
  <c r="I33" i="1"/>
  <c r="I23" i="1"/>
  <c r="I22" i="1"/>
  <c r="H35" i="1" l="1"/>
  <c r="J35" i="1" s="1"/>
  <c r="H23" i="1"/>
  <c r="J23" i="1" s="1"/>
  <c r="H22" i="1"/>
  <c r="J22" i="1" s="1"/>
  <c r="H33" i="1"/>
  <c r="J33" i="1" s="1"/>
  <c r="D43" i="1"/>
  <c r="G43" i="1"/>
  <c r="I43" i="1"/>
  <c r="H43" i="1" l="1"/>
  <c r="J43" i="1" s="1"/>
</calcChain>
</file>

<file path=xl/sharedStrings.xml><?xml version="1.0" encoding="utf-8"?>
<sst xmlns="http://schemas.openxmlformats.org/spreadsheetml/2006/main" count="55" uniqueCount="29">
  <si>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</si>
  <si>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</si>
  <si>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</si>
  <si>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</si>
  <si>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</si>
  <si>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</si>
  <si>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</si>
  <si>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</si>
  <si>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</si>
  <si>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</si>
  <si>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</si>
  <si>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</si>
  <si>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</si>
  <si>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</si>
  <si>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</si>
  <si>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</si>
  <si>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</si>
  <si>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TRANSPORTATION REPORT, November 2020</t>
  </si>
  <si>
    <t>Rosenbaum</t>
  </si>
  <si>
    <t>TRANSPORTATION REPORT, July 2021</t>
  </si>
  <si>
    <t>BHS-Graham</t>
  </si>
  <si>
    <t>Beringer Crawford Museum</t>
  </si>
  <si>
    <t>BHS-Borchers</t>
  </si>
  <si>
    <t>World of Golf</t>
  </si>
  <si>
    <t>BHS-Kinder</t>
  </si>
  <si>
    <t>KY State University</t>
  </si>
  <si>
    <t>Cincinnati Art Museum</t>
  </si>
  <si>
    <t>Football</t>
  </si>
  <si>
    <t>Melbourne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</si>
</sst>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pane ySplit="3" topLeftCell="A4" activePane="bottomLeft" state="frozen"/>
      <selection pane="bottomLeft" activeCell="F38" sqref="F38"/>
    </sheetView>
  </sheetViews>
  <sheetFormatPr defaultRowHeight="14.4" x14ac:dyDescent="0.3"/>
  <cols>
    <col min="1" max="1" width="9.5546875" customWidth="1"/>
    <col min="2" max="2" width="13.21875" style="1" customWidth="1"/>
    <col min="3" max="3" width="15.554687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19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">
      <c r="A5" s="17"/>
      <c r="B5" s="11"/>
      <c r="C5" s="10"/>
      <c r="D5" s="11"/>
      <c r="E5" s="10"/>
      <c r="F5" s="11"/>
      <c r="G5" s="11"/>
      <c r="H5" s="8">
        <f t="shared" ref="H5:H7" si="0">D5*3</f>
        <v>0</v>
      </c>
      <c r="I5" s="8">
        <f>G5*16.42</f>
        <v>0</v>
      </c>
      <c r="J5" s="9">
        <f t="shared" ref="J5:J7" si="1">SUM(H5:I5)</f>
        <v>0</v>
      </c>
    </row>
    <row r="6" spans="1:10" x14ac:dyDescent="0.3">
      <c r="A6" s="17"/>
      <c r="B6" s="11"/>
      <c r="C6" s="10"/>
      <c r="D6" s="11"/>
      <c r="E6" s="10"/>
      <c r="F6" s="11"/>
      <c r="G6" s="11"/>
      <c r="H6" s="8">
        <f t="shared" si="0"/>
        <v>0</v>
      </c>
      <c r="I6" s="8">
        <f t="shared" ref="I6:I7" si="2">G6*16.05</f>
        <v>0</v>
      </c>
      <c r="J6" s="9">
        <f t="shared" si="1"/>
        <v>0</v>
      </c>
    </row>
    <row r="7" spans="1:10" x14ac:dyDescent="0.3">
      <c r="A7" s="17"/>
      <c r="B7" s="11"/>
      <c r="C7" s="10"/>
      <c r="D7" s="11"/>
      <c r="E7" s="10"/>
      <c r="F7" s="11"/>
      <c r="G7" s="11"/>
      <c r="H7" s="8">
        <f t="shared" si="0"/>
        <v>0</v>
      </c>
      <c r="I7" s="8">
        <f t="shared" si="2"/>
        <v>0</v>
      </c>
      <c r="J7" s="9">
        <f t="shared" si="1"/>
        <v>0</v>
      </c>
    </row>
    <row r="8" spans="1:10" x14ac:dyDescent="0.3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17">
        <v>44390</v>
      </c>
      <c r="B9" s="11" t="s">
        <v>18</v>
      </c>
      <c r="C9" s="10" t="s">
        <v>20</v>
      </c>
      <c r="D9" s="11">
        <v>32</v>
      </c>
      <c r="E9" s="10" t="s">
        <v>21</v>
      </c>
      <c r="F9" s="11">
        <v>1</v>
      </c>
      <c r="G9" s="11">
        <v>4</v>
      </c>
      <c r="H9" s="8">
        <f t="shared" ref="H9" si="3">D9*3</f>
        <v>96</v>
      </c>
      <c r="I9" s="8">
        <f t="shared" ref="I9:I13" si="4">G9*16.05</f>
        <v>64.2</v>
      </c>
      <c r="J9" s="9">
        <f t="shared" ref="J9" si="5">SUM(H9:I9)</f>
        <v>160.19999999999999</v>
      </c>
    </row>
    <row r="10" spans="1:10" x14ac:dyDescent="0.3">
      <c r="A10" s="17">
        <v>44399</v>
      </c>
      <c r="B10" s="11" t="s">
        <v>18</v>
      </c>
      <c r="C10" s="10" t="s">
        <v>24</v>
      </c>
      <c r="D10" s="11">
        <v>170</v>
      </c>
      <c r="E10" s="10" t="s">
        <v>25</v>
      </c>
      <c r="F10" s="11">
        <v>1</v>
      </c>
      <c r="G10" s="11">
        <v>9</v>
      </c>
      <c r="H10" s="8">
        <f>D10*3</f>
        <v>510</v>
      </c>
      <c r="I10" s="8">
        <f t="shared" si="4"/>
        <v>144.45000000000002</v>
      </c>
      <c r="J10" s="9">
        <f>SUM(H10:I10)</f>
        <v>654.45000000000005</v>
      </c>
    </row>
    <row r="11" spans="1:10" x14ac:dyDescent="0.3">
      <c r="A11" s="17">
        <v>44406</v>
      </c>
      <c r="B11" s="11" t="s">
        <v>18</v>
      </c>
      <c r="C11" s="10" t="s">
        <v>20</v>
      </c>
      <c r="D11" s="11">
        <v>8</v>
      </c>
      <c r="E11" s="10" t="s">
        <v>26</v>
      </c>
      <c r="F11" s="11">
        <v>1</v>
      </c>
      <c r="G11" s="11">
        <v>4</v>
      </c>
      <c r="H11" s="8">
        <f t="shared" ref="H11:H12" si="6">D11*3</f>
        <v>24</v>
      </c>
      <c r="I11" s="8">
        <f t="shared" si="4"/>
        <v>64.2</v>
      </c>
      <c r="J11" s="9">
        <f t="shared" ref="J11:J12" si="7">SUM(H11:I11)</f>
        <v>88.2</v>
      </c>
    </row>
    <row r="12" spans="1:10" x14ac:dyDescent="0.3">
      <c r="A12" s="17"/>
      <c r="B12" s="11" t="s">
        <v>18</v>
      </c>
      <c r="C12" s="10"/>
      <c r="D12" s="11"/>
      <c r="E12" s="10"/>
      <c r="F12" s="26">
        <v>1</v>
      </c>
      <c r="G12" s="11"/>
      <c r="H12" s="8">
        <f t="shared" si="6"/>
        <v>0</v>
      </c>
      <c r="I12" s="8">
        <f t="shared" si="4"/>
        <v>0</v>
      </c>
      <c r="J12" s="9">
        <f t="shared" si="7"/>
        <v>0</v>
      </c>
    </row>
    <row r="13" spans="1:10" x14ac:dyDescent="0.3">
      <c r="A13" s="17"/>
      <c r="B13" s="11" t="s">
        <v>18</v>
      </c>
      <c r="C13" s="10"/>
      <c r="D13" s="11"/>
      <c r="E13" s="10"/>
      <c r="F13" s="11">
        <v>1</v>
      </c>
      <c r="G13" s="11"/>
      <c r="H13" s="8">
        <f>D13*3</f>
        <v>0</v>
      </c>
      <c r="I13" s="8">
        <f t="shared" si="4"/>
        <v>0</v>
      </c>
      <c r="J13" s="9">
        <f>SUM(H13:I13)</f>
        <v>0</v>
      </c>
    </row>
    <row r="14" spans="1:10" x14ac:dyDescent="0.3">
      <c r="A14" s="17"/>
      <c r="B14" s="11" t="s">
        <v>18</v>
      </c>
      <c r="C14" s="10"/>
      <c r="D14" s="11"/>
      <c r="E14" s="10"/>
      <c r="F14" s="11">
        <v>1</v>
      </c>
      <c r="G14" s="11"/>
      <c r="H14" s="8">
        <f t="shared" ref="H14:H19" si="8">D14*3</f>
        <v>0</v>
      </c>
      <c r="I14" s="8">
        <f t="shared" ref="I14:I20" si="9">G14*16.05</f>
        <v>0</v>
      </c>
      <c r="J14" s="9">
        <f t="shared" ref="J14:J19" si="10">SUM(H14:I14)</f>
        <v>0</v>
      </c>
    </row>
    <row r="15" spans="1:10" x14ac:dyDescent="0.3">
      <c r="A15" s="17"/>
      <c r="B15" s="11" t="s">
        <v>18</v>
      </c>
      <c r="C15" s="10"/>
      <c r="D15" s="11"/>
      <c r="E15" s="10"/>
      <c r="F15" s="11">
        <v>1</v>
      </c>
      <c r="G15" s="11"/>
      <c r="H15" s="8">
        <f t="shared" ref="H15:H18" si="11">D15*3</f>
        <v>0</v>
      </c>
      <c r="I15" s="8">
        <f t="shared" ref="I15:I18" si="12">G15*16.05</f>
        <v>0</v>
      </c>
      <c r="J15" s="9">
        <f t="shared" ref="J15:J18" si="13">SUM(H15:I15)</f>
        <v>0</v>
      </c>
    </row>
    <row r="16" spans="1:10" x14ac:dyDescent="0.3">
      <c r="A16" s="17"/>
      <c r="B16" s="11" t="s">
        <v>18</v>
      </c>
      <c r="C16" s="10"/>
      <c r="D16" s="11"/>
      <c r="E16" s="10"/>
      <c r="F16" s="11">
        <v>1</v>
      </c>
      <c r="G16" s="11"/>
      <c r="H16" s="8">
        <f t="shared" si="11"/>
        <v>0</v>
      </c>
      <c r="I16" s="8">
        <f t="shared" si="12"/>
        <v>0</v>
      </c>
      <c r="J16" s="9">
        <f t="shared" si="13"/>
        <v>0</v>
      </c>
    </row>
    <row r="17" spans="1:10" x14ac:dyDescent="0.3">
      <c r="A17" s="17"/>
      <c r="B17" s="11" t="s">
        <v>18</v>
      </c>
      <c r="C17" s="10"/>
      <c r="D17" s="11"/>
      <c r="E17" s="10"/>
      <c r="F17" s="11">
        <v>1</v>
      </c>
      <c r="G17" s="11"/>
      <c r="H17" s="8">
        <f t="shared" si="11"/>
        <v>0</v>
      </c>
      <c r="I17" s="8">
        <f t="shared" si="12"/>
        <v>0</v>
      </c>
      <c r="J17" s="9">
        <f t="shared" si="13"/>
        <v>0</v>
      </c>
    </row>
    <row r="18" spans="1:10" x14ac:dyDescent="0.3">
      <c r="A18" s="17"/>
      <c r="B18" s="11" t="s">
        <v>18</v>
      </c>
      <c r="C18" s="10"/>
      <c r="D18" s="11"/>
      <c r="E18" s="10"/>
      <c r="F18" s="11">
        <v>1</v>
      </c>
      <c r="G18" s="11"/>
      <c r="H18" s="8">
        <f t="shared" si="11"/>
        <v>0</v>
      </c>
      <c r="I18" s="8">
        <f t="shared" si="12"/>
        <v>0</v>
      </c>
      <c r="J18" s="9">
        <f t="shared" si="13"/>
        <v>0</v>
      </c>
    </row>
    <row r="19" spans="1:10" x14ac:dyDescent="0.3">
      <c r="A19" s="17"/>
      <c r="B19" s="11"/>
      <c r="C19" s="10"/>
      <c r="D19" s="11"/>
      <c r="E19" s="10"/>
      <c r="F19" s="11"/>
      <c r="G19" s="11"/>
      <c r="H19" s="8">
        <f t="shared" si="8"/>
        <v>0</v>
      </c>
      <c r="I19" s="8">
        <f t="shared" si="9"/>
        <v>0</v>
      </c>
      <c r="J19" s="9">
        <f t="shared" si="10"/>
        <v>0</v>
      </c>
    </row>
    <row r="20" spans="1:10" x14ac:dyDescent="0.3">
      <c r="A20" s="17"/>
      <c r="B20" s="11"/>
      <c r="C20" s="10"/>
      <c r="D20" s="11"/>
      <c r="E20" s="10"/>
      <c r="F20" s="11"/>
      <c r="G20" s="11"/>
      <c r="H20" s="8">
        <f>D20*3</f>
        <v>0</v>
      </c>
      <c r="I20" s="8">
        <f t="shared" si="9"/>
        <v>0</v>
      </c>
      <c r="J20" s="9">
        <f>SUM(H20:I20)</f>
        <v>0</v>
      </c>
    </row>
    <row r="21" spans="1:10" x14ac:dyDescent="0.3">
      <c r="A21" s="28" t="s">
        <v>13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3">
      <c r="A22" s="17">
        <v>44407</v>
      </c>
      <c r="B22" s="11" t="s">
        <v>18</v>
      </c>
      <c r="C22" s="10" t="s">
        <v>27</v>
      </c>
      <c r="D22" s="11">
        <v>39</v>
      </c>
      <c r="E22" s="10" t="s">
        <v>28</v>
      </c>
      <c r="F22" s="11">
        <v>1</v>
      </c>
      <c r="G22" s="11">
        <v>4</v>
      </c>
      <c r="H22" s="8">
        <f t="shared" ref="H22:H23" si="14">D22*3</f>
        <v>117</v>
      </c>
      <c r="I22" s="8">
        <f t="shared" ref="I22:I33" si="15">G22*16.05</f>
        <v>64.2</v>
      </c>
      <c r="J22" s="9">
        <f t="shared" ref="J22:J32" si="16">SUM(H22:I22)</f>
        <v>181.2</v>
      </c>
    </row>
    <row r="23" spans="1:10" x14ac:dyDescent="0.3">
      <c r="A23" s="17"/>
      <c r="B23" s="11" t="s">
        <v>18</v>
      </c>
      <c r="C23" s="10"/>
      <c r="D23" s="11"/>
      <c r="E23" s="10"/>
      <c r="F23" s="11">
        <v>1</v>
      </c>
      <c r="G23" s="11"/>
      <c r="H23" s="8">
        <f t="shared" si="14"/>
        <v>0</v>
      </c>
      <c r="I23" s="8">
        <f t="shared" si="15"/>
        <v>0</v>
      </c>
      <c r="J23" s="9">
        <f t="shared" si="16"/>
        <v>0</v>
      </c>
    </row>
    <row r="24" spans="1:10" x14ac:dyDescent="0.3">
      <c r="A24" s="17"/>
      <c r="B24" s="11" t="s">
        <v>18</v>
      </c>
      <c r="C24" s="10"/>
      <c r="D24" s="11"/>
      <c r="E24" s="10"/>
      <c r="F24" s="11">
        <v>1</v>
      </c>
      <c r="G24" s="11"/>
      <c r="H24" s="8">
        <f t="shared" ref="H24:H31" si="17">D24*3</f>
        <v>0</v>
      </c>
      <c r="I24" s="8">
        <f t="shared" ref="I24:I31" si="18">G24*16.05</f>
        <v>0</v>
      </c>
      <c r="J24" s="9">
        <f t="shared" ref="J24:J31" si="19">SUM(H24:I24)</f>
        <v>0</v>
      </c>
    </row>
    <row r="25" spans="1:10" x14ac:dyDescent="0.3">
      <c r="A25" s="17"/>
      <c r="B25" s="11"/>
      <c r="C25" s="10"/>
      <c r="D25" s="11"/>
      <c r="E25" s="10"/>
      <c r="F25" s="11"/>
      <c r="G25" s="11"/>
      <c r="H25" s="8">
        <f t="shared" si="17"/>
        <v>0</v>
      </c>
      <c r="I25" s="8">
        <f t="shared" si="18"/>
        <v>0</v>
      </c>
      <c r="J25" s="9">
        <f t="shared" si="19"/>
        <v>0</v>
      </c>
    </row>
    <row r="26" spans="1:10" x14ac:dyDescent="0.3">
      <c r="A26" s="17"/>
      <c r="B26" s="11"/>
      <c r="C26" s="10"/>
      <c r="D26" s="11"/>
      <c r="E26" s="10"/>
      <c r="F26" s="11"/>
      <c r="G26" s="11"/>
      <c r="H26" s="8">
        <f t="shared" si="17"/>
        <v>0</v>
      </c>
      <c r="I26" s="8">
        <f t="shared" si="18"/>
        <v>0</v>
      </c>
      <c r="J26" s="9">
        <f t="shared" si="19"/>
        <v>0</v>
      </c>
    </row>
    <row r="27" spans="1:10" x14ac:dyDescent="0.3">
      <c r="A27" s="17"/>
      <c r="B27" s="11"/>
      <c r="C27" s="10"/>
      <c r="D27" s="11"/>
      <c r="E27" s="10"/>
      <c r="F27" s="11"/>
      <c r="G27" s="11"/>
      <c r="H27" s="8">
        <f t="shared" si="17"/>
        <v>0</v>
      </c>
      <c r="I27" s="8">
        <f t="shared" si="18"/>
        <v>0</v>
      </c>
      <c r="J27" s="9">
        <f t="shared" si="19"/>
        <v>0</v>
      </c>
    </row>
    <row r="28" spans="1:10" x14ac:dyDescent="0.3">
      <c r="A28" s="17"/>
      <c r="B28" s="11"/>
      <c r="C28" s="10"/>
      <c r="D28" s="11"/>
      <c r="E28" s="10"/>
      <c r="F28" s="11"/>
      <c r="G28" s="11"/>
      <c r="H28" s="8">
        <f t="shared" ref="H28:H29" si="20">D28*3</f>
        <v>0</v>
      </c>
      <c r="I28" s="8">
        <f t="shared" ref="I28:I30" si="21">G28*16.05</f>
        <v>0</v>
      </c>
      <c r="J28" s="9">
        <f t="shared" ref="J28:J29" si="22">SUM(H28:I28)</f>
        <v>0</v>
      </c>
    </row>
    <row r="29" spans="1:10" x14ac:dyDescent="0.3">
      <c r="A29" s="17"/>
      <c r="B29" s="11"/>
      <c r="C29" s="10"/>
      <c r="D29" s="11"/>
      <c r="E29" s="10"/>
      <c r="F29" s="11"/>
      <c r="G29" s="11"/>
      <c r="H29" s="8">
        <f t="shared" si="20"/>
        <v>0</v>
      </c>
      <c r="I29" s="8">
        <f t="shared" si="21"/>
        <v>0</v>
      </c>
      <c r="J29" s="9">
        <f t="shared" si="22"/>
        <v>0</v>
      </c>
    </row>
    <row r="30" spans="1:10" x14ac:dyDescent="0.3">
      <c r="A30" s="17"/>
      <c r="B30" s="11"/>
      <c r="C30" s="10"/>
      <c r="D30" s="11"/>
      <c r="E30" s="10"/>
      <c r="F30" s="11"/>
      <c r="G30" s="11"/>
      <c r="H30" s="8">
        <f>D30*3</f>
        <v>0</v>
      </c>
      <c r="I30" s="8">
        <f t="shared" si="21"/>
        <v>0</v>
      </c>
      <c r="J30" s="9">
        <f>SUM(H30:I30)</f>
        <v>0</v>
      </c>
    </row>
    <row r="31" spans="1:10" x14ac:dyDescent="0.3">
      <c r="A31" s="17"/>
      <c r="B31" s="11"/>
      <c r="C31" s="10"/>
      <c r="D31" s="11"/>
      <c r="E31" s="10"/>
      <c r="F31" s="11"/>
      <c r="G31" s="11"/>
      <c r="H31" s="8">
        <f t="shared" si="17"/>
        <v>0</v>
      </c>
      <c r="I31" s="8">
        <f t="shared" si="18"/>
        <v>0</v>
      </c>
      <c r="J31" s="9">
        <f t="shared" si="19"/>
        <v>0</v>
      </c>
    </row>
    <row r="32" spans="1:10" x14ac:dyDescent="0.3">
      <c r="A32" s="17"/>
      <c r="B32" s="11"/>
      <c r="C32" s="10"/>
      <c r="D32" s="11"/>
      <c r="E32" s="10"/>
      <c r="F32" s="11"/>
      <c r="G32" s="11"/>
      <c r="H32" s="8">
        <f t="shared" ref="H32" si="23">D32*3</f>
        <v>0</v>
      </c>
      <c r="I32" s="8">
        <f t="shared" ref="I32" si="24">G32*16.05</f>
        <v>0</v>
      </c>
      <c r="J32" s="9">
        <f t="shared" si="16"/>
        <v>0</v>
      </c>
    </row>
    <row r="33" spans="1:10" x14ac:dyDescent="0.3">
      <c r="A33" s="17"/>
      <c r="B33" s="11"/>
      <c r="C33" s="10"/>
      <c r="D33" s="11"/>
      <c r="E33" s="10"/>
      <c r="F33" s="11"/>
      <c r="G33" s="11"/>
      <c r="H33" s="8">
        <f>D33*3</f>
        <v>0</v>
      </c>
      <c r="I33" s="8">
        <f t="shared" si="15"/>
        <v>0</v>
      </c>
      <c r="J33" s="9">
        <f>SUM(H33:I33)</f>
        <v>0</v>
      </c>
    </row>
    <row r="34" spans="1:10" x14ac:dyDescent="0.3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3">
      <c r="A35" s="17">
        <v>44391</v>
      </c>
      <c r="B35" s="11" t="s">
        <v>16</v>
      </c>
      <c r="C35" s="10" t="s">
        <v>22</v>
      </c>
      <c r="D35" s="11">
        <v>32</v>
      </c>
      <c r="E35" s="10" t="s">
        <v>23</v>
      </c>
      <c r="F35" s="11">
        <v>1</v>
      </c>
      <c r="G35" s="11">
        <v>0</v>
      </c>
      <c r="H35" s="8">
        <f>D35*3</f>
        <v>96</v>
      </c>
      <c r="I35" s="8">
        <f t="shared" ref="I35" si="25">G35*16.05</f>
        <v>0</v>
      </c>
      <c r="J35" s="9">
        <f>SUM(H35:I35)</f>
        <v>96</v>
      </c>
    </row>
    <row r="36" spans="1:10" x14ac:dyDescent="0.3">
      <c r="A36" s="17"/>
      <c r="B36" s="11"/>
      <c r="C36" s="10"/>
      <c r="D36" s="11"/>
      <c r="E36" s="10"/>
      <c r="F36" s="11"/>
      <c r="G36" s="11">
        <v>0</v>
      </c>
      <c r="H36" s="8">
        <f t="shared" ref="H36:H37" si="26">D36*3</f>
        <v>0</v>
      </c>
      <c r="I36" s="8">
        <f t="shared" ref="I36:I37" si="27">G36*16.05</f>
        <v>0</v>
      </c>
      <c r="J36" s="9">
        <f t="shared" ref="J36:J37" si="28">SUM(H36:I36)</f>
        <v>0</v>
      </c>
    </row>
    <row r="37" spans="1:10" x14ac:dyDescent="0.3">
      <c r="A37" s="17"/>
      <c r="B37" s="11"/>
      <c r="C37" s="10"/>
      <c r="D37" s="11"/>
      <c r="E37" s="10"/>
      <c r="F37" s="11"/>
      <c r="G37" s="11">
        <v>0</v>
      </c>
      <c r="H37" s="8">
        <f t="shared" si="26"/>
        <v>0</v>
      </c>
      <c r="I37" s="8">
        <f t="shared" si="27"/>
        <v>0</v>
      </c>
      <c r="J37" s="9">
        <f t="shared" si="28"/>
        <v>0</v>
      </c>
    </row>
    <row r="38" spans="1:10" x14ac:dyDescent="0.3">
      <c r="A38" s="17"/>
      <c r="B38" s="11"/>
      <c r="C38" s="10"/>
      <c r="D38" s="11"/>
      <c r="E38" s="10"/>
      <c r="F38" s="11"/>
      <c r="G38" s="11">
        <v>0</v>
      </c>
      <c r="H38" s="8">
        <f t="shared" ref="H38:H39" si="29">D38*3</f>
        <v>0</v>
      </c>
      <c r="I38" s="8">
        <f t="shared" ref="I38:I39" si="30">G38*16.05</f>
        <v>0</v>
      </c>
      <c r="J38" s="9">
        <f t="shared" ref="J38:J39" si="31">SUM(H38:I38)</f>
        <v>0</v>
      </c>
    </row>
    <row r="39" spans="1:10" x14ac:dyDescent="0.3">
      <c r="A39" s="17"/>
      <c r="B39" s="11"/>
      <c r="C39" s="10"/>
      <c r="D39" s="11"/>
      <c r="E39" s="10"/>
      <c r="F39" s="11"/>
      <c r="G39" s="11">
        <v>0</v>
      </c>
      <c r="H39" s="8">
        <f t="shared" si="29"/>
        <v>0</v>
      </c>
      <c r="I39" s="8">
        <f t="shared" si="30"/>
        <v>0</v>
      </c>
      <c r="J39" s="9">
        <f t="shared" si="31"/>
        <v>0</v>
      </c>
    </row>
    <row r="40" spans="1:10" x14ac:dyDescent="0.3">
      <c r="A40" s="17"/>
      <c r="B40" s="11"/>
      <c r="C40" s="10"/>
      <c r="D40" s="11"/>
      <c r="E40" s="10"/>
      <c r="F40" s="11"/>
      <c r="G40" s="11">
        <v>0</v>
      </c>
      <c r="H40" s="8">
        <f t="shared" ref="H40:H41" si="32">D40*3</f>
        <v>0</v>
      </c>
      <c r="I40" s="8">
        <f t="shared" ref="I40:I41" si="33">G40*16.05</f>
        <v>0</v>
      </c>
      <c r="J40" s="9">
        <f t="shared" ref="J40" si="34">SUM(H40:I40)</f>
        <v>0</v>
      </c>
    </row>
    <row r="41" spans="1:10" x14ac:dyDescent="0.3">
      <c r="A41" s="17"/>
      <c r="B41" s="11"/>
      <c r="C41" s="10"/>
      <c r="D41" s="11"/>
      <c r="E41" s="10"/>
      <c r="F41" s="11"/>
      <c r="G41" s="11">
        <v>0</v>
      </c>
      <c r="H41" s="8">
        <f t="shared" si="32"/>
        <v>0</v>
      </c>
      <c r="I41" s="8">
        <f t="shared" si="33"/>
        <v>0</v>
      </c>
      <c r="J41" s="9">
        <f t="shared" ref="J41" si="35">SUM(H41:I41)</f>
        <v>0</v>
      </c>
    </row>
    <row r="42" spans="1:10" x14ac:dyDescent="0.3">
      <c r="A42" s="17"/>
      <c r="B42" s="11"/>
      <c r="C42" s="10"/>
      <c r="D42" s="11"/>
      <c r="E42" s="10"/>
      <c r="F42" s="11"/>
      <c r="G42" s="11">
        <v>0</v>
      </c>
      <c r="H42" s="8">
        <f t="shared" ref="H42" si="36">D42*3</f>
        <v>0</v>
      </c>
      <c r="I42" s="8">
        <f t="shared" ref="I42" si="37">G42*16.05</f>
        <v>0</v>
      </c>
      <c r="J42" s="9">
        <f t="shared" ref="J42" si="38">SUM(H42:I42)</f>
        <v>0</v>
      </c>
    </row>
    <row r="43" spans="1:10" s="18" customFormat="1" ht="15.6" x14ac:dyDescent="0.3">
      <c r="A43" s="12"/>
      <c r="B43" s="14" t="s">
        <v>15</v>
      </c>
      <c r="C43" s="13"/>
      <c r="D43" s="14">
        <f>SUM(D5:D42)</f>
        <v>281</v>
      </c>
      <c r="E43" s="13"/>
      <c r="F43" s="14"/>
      <c r="G43" s="14">
        <f>SUM(G5:G42)</f>
        <v>21</v>
      </c>
      <c r="H43" s="15">
        <f>SUM(H5:H42)</f>
        <v>843</v>
      </c>
      <c r="I43" s="15">
        <f>SUM(I5:I42)</f>
        <v>337.05</v>
      </c>
      <c r="J43" s="16">
        <f t="shared" ref="J43" si="39">SUM(H43:I43)</f>
        <v>1180.05</v>
      </c>
    </row>
  </sheetData>
  <mergeCells count="4">
    <mergeCell ref="A4:J4"/>
    <mergeCell ref="A8:J8"/>
    <mergeCell ref="A21:J21"/>
    <mergeCell ref="A34:J3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F2" sqref="F2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3.21875" customWidth="1"/>
    <col min="9" max="9" width="10" customWidth="1"/>
    <col min="10" max="10" width="9.77734375" style="1" customWidth="1"/>
  </cols>
  <sheetData>
    <row r="1" spans="1:10" ht="15.6" x14ac:dyDescent="0.3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17</v>
      </c>
      <c r="F2" s="21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">
      <c r="A5" s="17"/>
      <c r="B5" s="10"/>
      <c r="C5" s="10"/>
      <c r="D5" s="11"/>
      <c r="E5" s="10"/>
      <c r="F5" s="11"/>
      <c r="G5" s="11"/>
      <c r="H5" s="8"/>
      <c r="I5" s="8"/>
      <c r="J5" s="8"/>
    </row>
    <row r="6" spans="1:10" x14ac:dyDescent="0.3">
      <c r="A6" s="17"/>
      <c r="B6" s="10"/>
      <c r="C6" s="10"/>
      <c r="D6" s="11"/>
      <c r="E6" s="10"/>
      <c r="F6" s="11"/>
      <c r="G6" s="11"/>
      <c r="H6" s="8"/>
      <c r="I6" s="8"/>
      <c r="J6" s="8"/>
    </row>
    <row r="7" spans="1:10" x14ac:dyDescent="0.3">
      <c r="A7" s="17"/>
      <c r="B7" s="10"/>
      <c r="C7" s="10"/>
      <c r="D7" s="11"/>
      <c r="E7" s="10"/>
      <c r="F7" s="11"/>
      <c r="G7" s="11"/>
      <c r="H7" s="8"/>
      <c r="I7" s="8"/>
      <c r="J7" s="8"/>
    </row>
    <row r="8" spans="1:10" x14ac:dyDescent="0.3">
      <c r="A8" s="17"/>
      <c r="B8" s="10"/>
      <c r="C8" s="10"/>
      <c r="D8" s="11"/>
      <c r="E8" s="10"/>
      <c r="F8" s="11"/>
      <c r="G8" s="11"/>
      <c r="H8" s="8"/>
      <c r="I8" s="8"/>
      <c r="J8" s="8"/>
    </row>
    <row r="9" spans="1:10" x14ac:dyDescent="0.3">
      <c r="A9" s="17"/>
      <c r="B9" s="10"/>
      <c r="C9" s="10"/>
      <c r="D9" s="11"/>
      <c r="E9" s="10"/>
      <c r="F9" s="11"/>
      <c r="G9" s="11"/>
      <c r="H9" s="8"/>
      <c r="I9" s="8"/>
      <c r="J9" s="8"/>
    </row>
    <row r="10" spans="1:10" x14ac:dyDescent="0.3">
      <c r="A10" s="17"/>
      <c r="B10" s="10"/>
      <c r="C10" s="10"/>
      <c r="D10" s="11"/>
      <c r="E10" s="10"/>
      <c r="F10" s="11"/>
      <c r="G10" s="11"/>
      <c r="H10" s="8"/>
      <c r="I10" s="8"/>
      <c r="J10" s="8"/>
    </row>
    <row r="11" spans="1:10" x14ac:dyDescent="0.3">
      <c r="A11" s="17"/>
      <c r="B11" s="10"/>
      <c r="C11" s="10"/>
      <c r="D11" s="11"/>
      <c r="E11" s="10"/>
      <c r="F11" s="11"/>
      <c r="G11" s="11"/>
      <c r="H11" s="8"/>
      <c r="I11" s="8"/>
      <c r="J11" s="8"/>
    </row>
    <row r="12" spans="1:10" x14ac:dyDescent="0.3">
      <c r="A12" s="17"/>
      <c r="B12" s="10"/>
      <c r="C12" s="10"/>
      <c r="D12" s="11"/>
      <c r="E12" s="10"/>
      <c r="F12" s="11"/>
      <c r="G12" s="11"/>
      <c r="H12" s="8"/>
      <c r="I12" s="8"/>
      <c r="J12" s="8"/>
    </row>
    <row r="13" spans="1:10" x14ac:dyDescent="0.3">
      <c r="A13" s="17"/>
      <c r="B13" s="10"/>
      <c r="C13" s="10"/>
      <c r="D13" s="11"/>
      <c r="E13" s="10"/>
      <c r="F13" s="11"/>
      <c r="G13" s="11"/>
      <c r="H13" s="8"/>
      <c r="I13" s="8"/>
      <c r="J13" s="8"/>
    </row>
    <row r="14" spans="1:10" x14ac:dyDescent="0.3">
      <c r="A14" s="17"/>
      <c r="B14" s="10"/>
      <c r="C14" s="10"/>
      <c r="D14" s="11"/>
      <c r="E14" s="10"/>
      <c r="F14" s="11"/>
      <c r="G14" s="11"/>
      <c r="H14" s="8"/>
      <c r="I14" s="8"/>
      <c r="J14" s="8"/>
    </row>
    <row r="15" spans="1:10" x14ac:dyDescent="0.3">
      <c r="A15" s="17"/>
      <c r="B15" s="10"/>
      <c r="C15" s="10"/>
      <c r="D15" s="11"/>
      <c r="E15" s="10"/>
      <c r="F15" s="11"/>
      <c r="G15" s="11"/>
      <c r="H15" s="8"/>
      <c r="I15" s="8"/>
      <c r="J15" s="8"/>
    </row>
    <row r="16" spans="1:10" x14ac:dyDescent="0.3">
      <c r="A16" s="17"/>
      <c r="B16" s="10"/>
      <c r="C16" s="10"/>
      <c r="D16" s="11"/>
      <c r="E16" s="10"/>
      <c r="F16" s="11"/>
      <c r="G16" s="11"/>
      <c r="H16" s="8"/>
      <c r="I16" s="8"/>
      <c r="J16" s="8"/>
    </row>
    <row r="17" spans="1:10" x14ac:dyDescent="0.3">
      <c r="A17" s="17"/>
      <c r="B17" s="10"/>
      <c r="C17" s="10"/>
      <c r="D17" s="11"/>
      <c r="E17" s="10"/>
      <c r="F17" s="11"/>
      <c r="G17" s="11"/>
      <c r="H17" s="8"/>
      <c r="I17" s="8"/>
      <c r="J17" s="8"/>
    </row>
    <row r="18" spans="1:10" x14ac:dyDescent="0.3">
      <c r="A18" s="17"/>
      <c r="B18" s="10"/>
      <c r="C18" s="10"/>
      <c r="D18" s="11"/>
      <c r="E18" s="10"/>
      <c r="F18" s="11"/>
      <c r="G18" s="11"/>
      <c r="H18" s="8"/>
      <c r="I18" s="8"/>
      <c r="J18" s="8"/>
    </row>
    <row r="19" spans="1:10" x14ac:dyDescent="0.3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">
      <c r="B27" s="20" t="s">
        <v>15</v>
      </c>
      <c r="D27" s="20">
        <f>SUM(D5:D25)</f>
        <v>0</v>
      </c>
      <c r="G27" s="20">
        <f>SUM(G5:G25)</f>
        <v>0</v>
      </c>
      <c r="H27" s="19">
        <f>SUM(H5:H25)</f>
        <v>0</v>
      </c>
      <c r="I27" s="19">
        <f>SUM(I5:I25)</f>
        <v>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be7474abf1ff9dee859681c8d97ac4e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03d38273058188780937400980ed93f4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C1643-7B48-4D62-9793-DC1B162A1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F4BB48-9B9A-4EB4-AFE6-6668B69E2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969B19-7CAB-4220-A3FA-012C05681492}">
  <ds:schemaRefs>
    <ds:schemaRef ds:uri="94627f6b-45aa-4f11-bbeb-ed362698226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dba9d881-5f3a-40f9-a9a7-00e960d0e4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Fardo, Renee</cp:lastModifiedBy>
  <cp:revision/>
  <dcterms:created xsi:type="dcterms:W3CDTF">2011-08-29T12:46:36Z</dcterms:created>
  <dcterms:modified xsi:type="dcterms:W3CDTF">2022-08-17T13:51:41Z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