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intosh\Downloads\"/>
    </mc:Choice>
  </mc:AlternateContent>
  <xr:revisionPtr revIDLastSave="0" documentId="8_{073E5755-FF22-4E71-BC68-C090B285CE6C}" xr6:coauthVersionLast="45" xr6:coauthVersionMax="45" xr10:uidLastSave="{00000000-0000-0000-0000-000000000000}"/>
  <bookViews>
    <workbookView xWindow="8925" yWindow="-16380" windowWidth="29040" windowHeight="158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<sst xmlns="http://schemas.openxmlformats.org/spreadsheetml/2006/main" count="54" uniqueCount="50">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</sst>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33" sqref="G33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1328922.22</v>
      </c>
      <c r="D7" s="7">
        <v>1328922.22</v>
      </c>
      <c r="E7" s="7">
        <f>D7-C7</f>
        <v>0</v>
      </c>
      <c r="F7" s="8">
        <f>C8/D7</f>
        <v>2.0850167589191186</v>
      </c>
      <c r="G7" s="7">
        <v>1148842.3700000001</v>
      </c>
      <c r="H7" s="7">
        <f t="shared" ref="H7:H8" si="0">C7-G7</f>
        <v>180079.84999999986</v>
      </c>
    </row>
    <row r="8" spans="1:8" x14ac:dyDescent="0.35">
      <c r="A8" s="9" t="s">
        <v>16</v>
      </c>
      <c r="B8" s="7">
        <v>16502.599999999999</v>
      </c>
      <c r="C8" s="7">
        <v>2770825.1</v>
      </c>
      <c r="D8" s="7">
        <v>2914583.7</v>
      </c>
      <c r="E8" s="7">
        <f t="shared" ref="E8:E39" si="1">D8-C8</f>
        <v>143758.60000000009</v>
      </c>
      <c r="F8" s="8">
        <f>C9/D8</f>
        <v>1.3481969997979472E-2</v>
      </c>
      <c r="G8" s="7">
        <v>2717773.35</v>
      </c>
      <c r="H8" s="7">
        <f t="shared" si="0"/>
        <v>53051.75</v>
      </c>
    </row>
    <row r="9" spans="1:8" x14ac:dyDescent="0.35">
      <c r="A9" s="1" t="s">
        <v>17</v>
      </c>
      <c r="B9" s="7">
        <v>109.8</v>
      </c>
      <c r="C9" s="7">
        <v>39294.33</v>
      </c>
      <c r="D9" s="7">
        <v>65600</v>
      </c>
      <c r="E9" s="7">
        <f t="shared" si="1"/>
        <v>26305.67</v>
      </c>
      <c r="F9" s="8">
        <f t="shared" ref="F9:F25" si="2">C9/D9</f>
        <v>0.59899893292682926</v>
      </c>
      <c r="G9" s="7">
        <v>41030.07</v>
      </c>
      <c r="H9" s="7">
        <f t="shared" ref="H9:H39" si="3">C9-G9</f>
        <v>-1735.739999999998</v>
      </c>
    </row>
    <row r="10" spans="1:8" x14ac:dyDescent="0.35">
      <c r="A10" s="1" t="s">
        <v>47</v>
      </c>
      <c r="B10" s="7">
        <v>0</v>
      </c>
      <c r="C10" s="7">
        <v>195881.03</v>
      </c>
      <c r="D10" s="7">
        <v>314431.32</v>
      </c>
      <c r="E10" s="7">
        <f t="shared" si="1"/>
        <v>118550.29000000001</v>
      </c>
      <c r="F10" s="8">
        <f t="shared" ref="F10" si="4">C10/D10</f>
        <v>0.62296920675713852</v>
      </c>
      <c r="G10" s="7">
        <v>224143.71</v>
      </c>
      <c r="H10" s="7">
        <f t="shared" ref="H10" si="5">C10-G10</f>
        <v>-28262.679999999993</v>
      </c>
    </row>
    <row r="11" spans="1:8" x14ac:dyDescent="0.35">
      <c r="A11" s="1" t="s">
        <v>18</v>
      </c>
      <c r="B11" s="7">
        <v>77265.64</v>
      </c>
      <c r="C11" s="7">
        <v>333846.05</v>
      </c>
      <c r="D11" s="7">
        <v>421200</v>
      </c>
      <c r="E11" s="7">
        <f t="shared" si="1"/>
        <v>87353.950000000012</v>
      </c>
      <c r="F11" s="8">
        <f t="shared" si="2"/>
        <v>0.79260695631528966</v>
      </c>
      <c r="G11" s="7">
        <v>301294.38</v>
      </c>
      <c r="H11" s="7">
        <f t="shared" si="3"/>
        <v>32551.669999999984</v>
      </c>
    </row>
    <row r="12" spans="1:8" x14ac:dyDescent="0.35">
      <c r="A12" s="1" t="s">
        <v>19</v>
      </c>
      <c r="B12" s="7">
        <v>165917.21</v>
      </c>
      <c r="C12" s="7">
        <v>1326257.8400000001</v>
      </c>
      <c r="D12" s="7">
        <v>1384000</v>
      </c>
      <c r="E12" s="7">
        <f t="shared" si="1"/>
        <v>57742.159999999916</v>
      </c>
      <c r="F12" s="8">
        <f t="shared" si="2"/>
        <v>0.95827878612716766</v>
      </c>
      <c r="G12" s="7">
        <v>1025049.258</v>
      </c>
      <c r="H12" s="7">
        <f t="shared" si="3"/>
        <v>301208.58200000005</v>
      </c>
    </row>
    <row r="13" spans="1:8" x14ac:dyDescent="0.35">
      <c r="A13" s="1" t="s">
        <v>20</v>
      </c>
      <c r="B13" s="7">
        <v>75679.33</v>
      </c>
      <c r="C13" s="7">
        <v>80940.009999999995</v>
      </c>
      <c r="D13" s="7">
        <v>194800</v>
      </c>
      <c r="E13" s="7">
        <f t="shared" si="1"/>
        <v>113859.99</v>
      </c>
      <c r="F13" s="8">
        <f t="shared" si="2"/>
        <v>0.41550313141683776</v>
      </c>
      <c r="G13" s="7">
        <v>15294.88</v>
      </c>
      <c r="H13" s="7">
        <f t="shared" si="3"/>
        <v>65645.12999999999</v>
      </c>
    </row>
    <row r="14" spans="1:8" x14ac:dyDescent="0.35">
      <c r="A14" s="1" t="s">
        <v>21</v>
      </c>
      <c r="B14" s="7">
        <v>0</v>
      </c>
      <c r="C14" s="7">
        <v>53129.21</v>
      </c>
      <c r="D14" s="7">
        <v>48922</v>
      </c>
      <c r="E14" s="7">
        <f t="shared" si="1"/>
        <v>-4207.2099999999991</v>
      </c>
      <c r="F14" s="8">
        <v>0</v>
      </c>
      <c r="G14" s="7">
        <v>48922.23</v>
      </c>
      <c r="H14" s="7">
        <f t="shared" si="3"/>
        <v>4206.9799999999959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1855.42</v>
      </c>
      <c r="C16" s="7">
        <v>6058.29</v>
      </c>
      <c r="D16" s="7">
        <v>5125.5</v>
      </c>
      <c r="E16" s="7">
        <f t="shared" si="1"/>
        <v>-932.79</v>
      </c>
      <c r="F16" s="8">
        <f t="shared" si="2"/>
        <v>1.1819900497512437</v>
      </c>
      <c r="G16" s="7">
        <v>5200.87</v>
      </c>
      <c r="H16" s="7">
        <f t="shared" si="3"/>
        <v>857.42000000000007</v>
      </c>
    </row>
    <row r="17" spans="1:8" x14ac:dyDescent="0.35">
      <c r="A17" s="1" t="s">
        <v>24</v>
      </c>
      <c r="B17" s="7">
        <v>0</v>
      </c>
      <c r="C17" s="7">
        <v>13907.78</v>
      </c>
      <c r="D17" s="7">
        <v>13400</v>
      </c>
      <c r="E17" s="7">
        <f t="shared" si="1"/>
        <v>-507.78000000000065</v>
      </c>
      <c r="F17" s="8">
        <f t="shared" si="2"/>
        <v>1.0378940298507464</v>
      </c>
      <c r="G17" s="7">
        <v>13160</v>
      </c>
      <c r="H17" s="7">
        <f t="shared" si="3"/>
        <v>747.78000000000065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1935</v>
      </c>
      <c r="C19" s="7">
        <v>6755.11</v>
      </c>
      <c r="D19" s="7">
        <v>0</v>
      </c>
      <c r="E19" s="7">
        <f t="shared" si="1"/>
        <v>-6755.11</v>
      </c>
      <c r="F19" s="8">
        <v>0</v>
      </c>
      <c r="G19" s="7">
        <v>0</v>
      </c>
      <c r="H19" s="7">
        <f t="shared" si="3"/>
        <v>6755.11</v>
      </c>
    </row>
    <row r="20" spans="1:8" x14ac:dyDescent="0.35">
      <c r="A20" s="1" t="s">
        <v>27</v>
      </c>
      <c r="B20" s="7">
        <v>413.18</v>
      </c>
      <c r="C20" s="7">
        <v>-561.04999999999995</v>
      </c>
      <c r="D20" s="7">
        <v>6946.64</v>
      </c>
      <c r="E20" s="7">
        <f t="shared" si="1"/>
        <v>7507.6900000000005</v>
      </c>
      <c r="F20" s="8">
        <v>0</v>
      </c>
      <c r="G20" s="7">
        <v>3609.43</v>
      </c>
      <c r="H20" s="7">
        <f t="shared" si="3"/>
        <v>-4170.4799999999996</v>
      </c>
    </row>
    <row r="21" spans="1:8" x14ac:dyDescent="0.35">
      <c r="A21" s="1" t="s">
        <v>28</v>
      </c>
      <c r="B21" s="7">
        <v>0</v>
      </c>
      <c r="C21" s="7">
        <v>0</v>
      </c>
      <c r="D21" s="7">
        <v>9292.2000000000007</v>
      </c>
      <c r="E21" s="7">
        <f t="shared" si="1"/>
        <v>9292.2000000000007</v>
      </c>
      <c r="F21" s="8">
        <v>0</v>
      </c>
      <c r="G21" s="7">
        <v>9250.6200000000008</v>
      </c>
      <c r="H21" s="7">
        <f t="shared" si="3"/>
        <v>-9250.6200000000008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477992</v>
      </c>
      <c r="C23" s="7">
        <v>4705313</v>
      </c>
      <c r="D23" s="7">
        <v>5667638</v>
      </c>
      <c r="E23" s="7">
        <f t="shared" si="1"/>
        <v>962325</v>
      </c>
      <c r="F23" s="8">
        <f t="shared" si="2"/>
        <v>0.83020704568640413</v>
      </c>
      <c r="G23" s="7">
        <v>4393067</v>
      </c>
      <c r="H23" s="7">
        <f t="shared" si="3"/>
        <v>312246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2474.85</v>
      </c>
      <c r="C30" s="7">
        <v>24706.89</v>
      </c>
      <c r="D30" s="7">
        <v>29971.68</v>
      </c>
      <c r="E30" s="7">
        <f t="shared" si="1"/>
        <v>5264.7900000000009</v>
      </c>
      <c r="F30" s="8">
        <v>0</v>
      </c>
      <c r="G30" s="7">
        <v>24486.46</v>
      </c>
      <c r="H30" s="7">
        <f t="shared" si="3"/>
        <v>220.43000000000029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4127152.61</v>
      </c>
      <c r="E31" s="7">
        <f t="shared" si="1"/>
        <v>4127152.61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11247.67</v>
      </c>
      <c r="C32" s="7">
        <v>112830.39999999999</v>
      </c>
      <c r="D32" s="7">
        <v>142290</v>
      </c>
      <c r="E32" s="7">
        <f t="shared" si="1"/>
        <v>29459.600000000006</v>
      </c>
      <c r="F32" s="8">
        <v>0</v>
      </c>
      <c r="G32" s="7">
        <v>106978.49</v>
      </c>
      <c r="H32" s="7">
        <f t="shared" si="3"/>
        <v>5851.9099999999889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126752.19</v>
      </c>
      <c r="E34" s="7">
        <f t="shared" si="1"/>
        <v>126752.19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591572</v>
      </c>
      <c r="E35" s="7">
        <f t="shared" si="1"/>
        <v>591572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2060</v>
      </c>
      <c r="D37" s="7">
        <v>0</v>
      </c>
      <c r="E37" s="7">
        <f t="shared" si="1"/>
        <v>-2060</v>
      </c>
      <c r="F37" s="8">
        <v>0</v>
      </c>
      <c r="G37" s="7">
        <v>1000</v>
      </c>
      <c r="H37" s="7">
        <f t="shared" si="3"/>
        <v>1060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2040</v>
      </c>
      <c r="E38" s="7">
        <f t="shared" si="1"/>
        <v>2040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190.48</v>
      </c>
      <c r="D39" s="7">
        <v>0</v>
      </c>
      <c r="E39" s="7">
        <f t="shared" si="1"/>
        <v>-190.48</v>
      </c>
      <c r="F39" s="8">
        <v>0</v>
      </c>
      <c r="G39" s="7">
        <v>0</v>
      </c>
      <c r="H39" s="7">
        <f t="shared" si="3"/>
        <v>190.48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831392.7</v>
      </c>
      <c r="C41" s="10">
        <f>SUM(C7:C40)</f>
        <v>11000356.690000003</v>
      </c>
      <c r="D41" s="10">
        <f>SUM(D7:D40)</f>
        <v>17420342.059999999</v>
      </c>
      <c r="E41" s="10">
        <f>SUM(E7:E40)</f>
        <v>6419985.3699999992</v>
      </c>
      <c r="F41" s="11">
        <f>C41/D41</f>
        <v>0.63146617053281928</v>
      </c>
      <c r="G41" s="10">
        <f>SUM(G7:G40)</f>
        <v>10079103.118000003</v>
      </c>
      <c r="H41" s="10">
        <f>SUM(H7:H40)</f>
        <v>921253.57200000004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McIntosh, Dustie</cp:lastModifiedBy>
  <cp:lastPrinted>2022-02-07T16:02:50Z</cp:lastPrinted>
  <dcterms:created xsi:type="dcterms:W3CDTF">2015-04-06T21:25:02Z</dcterms:created>
  <dcterms:modified xsi:type="dcterms:W3CDTF">2022-05-13T20:18:08Z</dcterms:modified>
</cp:coreProperties>
</file>