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B01D2AD8-9B01-45B6-9C58-966D63504B32}" xr6:coauthVersionLast="47" xr6:coauthVersionMax="47" xr10:uidLastSave="{00000000-0000-0000-0000-000000000000}"/>
  <bookViews>
    <workbookView xWindow="-120" yWindow="-120" windowWidth="29040" windowHeight="15840" xr2:uid="{D0C638CF-F46F-4327-909A-1AC09AC1BF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9" i="1"/>
  <c r="B50" i="1" l="1"/>
</calcChain>
</file>

<file path=xl/sharedStrings.xml><?xml version="1.0" encoding="utf-8"?>
<sst xmlns="http://schemas.openxmlformats.org/spreadsheetml/2006/main" count="45" uniqueCount="45">
  <si>
    <t>Regional School Programs</t>
  </si>
  <si>
    <t>Proposed Budget 22-23</t>
  </si>
  <si>
    <t xml:space="preserve">30999 · BEGINNING BALANCE </t>
  </si>
  <si>
    <t>31111 · MEMBERSHIPS</t>
  </si>
  <si>
    <t>31310 · SLOTS/TUITION</t>
  </si>
  <si>
    <t>33111 · SEEK FUNDS/ADA</t>
  </si>
  <si>
    <t>40110 · CERTIFIED PERSONNEL</t>
  </si>
  <si>
    <t>40130 · CLASSIFIED PERSONNEL</t>
  </si>
  <si>
    <t>40221 · SOC SEC TAX</t>
  </si>
  <si>
    <t>40222 · MEDICARE TAX</t>
  </si>
  <si>
    <t>40231 · TEACHER RETIREMENT</t>
  </si>
  <si>
    <t>40232 · CERS</t>
  </si>
  <si>
    <t>40253 · UNEMPLOYMENT</t>
  </si>
  <si>
    <t>40260 · WORKERS COMPENSATION</t>
  </si>
  <si>
    <t>40291 · SICK LEAVE PROGRAM</t>
  </si>
  <si>
    <t>40320 · EDUCATIONAL SERVICES</t>
  </si>
  <si>
    <t>40330 · OTHER PROFESSIONAL SERVICES</t>
  </si>
  <si>
    <t>40333 · PAYROLL SERVICES</t>
  </si>
  <si>
    <t>40335 · CONTRACTED SERVICE</t>
  </si>
  <si>
    <t>40339 · REGISTRATION FEE</t>
  </si>
  <si>
    <t>40340 · TECHNICAL SERVICES</t>
  </si>
  <si>
    <t>40420 · MOWING</t>
  </si>
  <si>
    <t>40421 · SANITATION SERVICE</t>
  </si>
  <si>
    <t>40430 · REPAIR/MAINTENANCE</t>
  </si>
  <si>
    <t>40440 - POSTAGE RENTAL</t>
  </si>
  <si>
    <t>40520 · LIABILITY INSURANCE</t>
  </si>
  <si>
    <t>40522 · PROPERTY INSURANCE</t>
  </si>
  <si>
    <t>40529 · BONDING INSURANCE</t>
  </si>
  <si>
    <t>40531 · POSTAGE</t>
  </si>
  <si>
    <t>40532 · TELEPHONE/INTERNET</t>
  </si>
  <si>
    <t>40550 · PRINTING</t>
  </si>
  <si>
    <t>40580 · TRAVEL</t>
  </si>
  <si>
    <t>40605 · FOOD</t>
  </si>
  <si>
    <t>40615 · JANITORIAL SUPPLIES</t>
  </si>
  <si>
    <t>40620 · UTILITIES - GAS/ELECTRIC</t>
  </si>
  <si>
    <t>40640 · BOOKS/PERIODICALS</t>
  </si>
  <si>
    <t>40648 · SOFTWARE/SOFTWARE MAINT</t>
  </si>
  <si>
    <t>40733 · FURNITURE</t>
  </si>
  <si>
    <t>40734 · COMPUTERS</t>
  </si>
  <si>
    <t>40810 · DUES AND FEES</t>
  </si>
  <si>
    <t>40830 · DISTRICT RECORD FEE</t>
  </si>
  <si>
    <t xml:space="preserve">40840 · CONTINGENCY </t>
  </si>
  <si>
    <t>40933 · INDIRECT COST (10%)</t>
  </si>
  <si>
    <t>40610 · SUPPLIES/JANITORIAL SUPPLIES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</si>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</sst>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7" fontId="4" fillId="0" borderId="3" xfId="0" applyNumberFormat="1" applyFont="1" applyFill="1" applyBorder="1"/>
    <xf numFmtId="0" fontId="4" fillId="0" borderId="3" xfId="0" applyFont="1" applyFill="1" applyBorder="1"/>
    <xf numFmtId="164" fontId="6" fillId="0" borderId="3" xfId="1" applyNumberFormat="1" applyFont="1" applyFill="1" applyBorder="1"/>
    <xf numFmtId="164" fontId="4" fillId="0" borderId="4" xfId="0" applyNumberFormat="1" applyFont="1" applyFill="1" applyBorder="1"/>
    <xf numFmtId="164" fontId="6" fillId="0" borderId="7" xfId="1" applyNumberFormat="1" applyFont="1" applyFill="1" applyBorder="1"/>
    <xf numFmtId="0" fontId="0" fillId="0" borderId="0" xfId="0" applyFill="1"/>
    <xf numFmtId="7" fontId="4" fillId="0" borderId="4" xfId="0" applyNumberFormat="1" applyFont="1" applyFill="1" applyBorder="1"/>
    <xf numFmtId="7" fontId="4" fillId="0" borderId="5" xfId="0" applyNumberFormat="1" applyFont="1" applyFill="1" applyBorder="1"/>
    <xf numFmtId="7" fontId="4" fillId="0" borderId="6" xfId="0" applyNumberFormat="1" applyFont="1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4" fillId="0" borderId="15" xfId="0" applyFont="1" applyFill="1" applyBorder="1" applyAlignment="1">
      <alignment horizontal="center" vertical="center"/>
    </xf>
    <xf numFmtId="49" fontId="5" fillId="0" borderId="8" xfId="0" applyNumberFormat="1" applyFont="1" applyFill="1" applyBorder="1"/>
    <xf numFmtId="49" fontId="5" fillId="0" borderId="16" xfId="0" applyNumberFormat="1" applyFont="1" applyFill="1" applyBorder="1"/>
    <xf numFmtId="49" fontId="5" fillId="0" borderId="17" xfId="0" applyNumberFormat="1" applyFont="1" applyFill="1" applyBorder="1"/>
    <xf numFmtId="0" fontId="4" fillId="0" borderId="8" xfId="0" applyFont="1" applyFill="1" applyBorder="1"/>
    <xf numFmtId="0" fontId="4" fillId="0" borderId="16" xfId="0" applyFont="1" applyFill="1" applyBorder="1"/>
    <xf numFmtId="14" fontId="4" fillId="0" borderId="18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9C46D-1CB5-4D8A-AF03-DBDBCCBE2B32}">
  <dimension ref="A1:N51"/>
  <sheetViews>
    <sheetView tabSelected="1" zoomScale="115" zoomScaleNormal="115" workbookViewId="0">
      <selection activeCell="B31" sqref="B31"/>
    </sheetView>
  </sheetViews>
  <sheetFormatPr defaultColWidth="8.7109375" defaultRowHeight="15" x14ac:dyDescent="0.25"/>
  <cols>
    <col min="1" max="1" width="39.5703125" style="8" customWidth="1"/>
    <col min="2" max="2" width="21.42578125" style="8" customWidth="1"/>
    <col min="3" max="8" width="8.7109375" style="8"/>
    <col min="9" max="9" width="10.85546875" style="8" customWidth="1"/>
    <col min="10" max="10" width="8.7109375" style="8"/>
    <col min="11" max="11" width="6.42578125" style="8" customWidth="1"/>
    <col min="12" max="16384" width="8.7109375" style="8"/>
  </cols>
  <sheetData>
    <row r="1" spans="1:14" ht="23.25" x14ac:dyDescent="0.35">
      <c r="A1" s="14" t="s">
        <v>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5.75" thickBot="1" x14ac:dyDescent="0.3">
      <c r="A2" s="18"/>
      <c r="B2" s="1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5.75" thickBot="1" x14ac:dyDescent="0.3">
      <c r="A3" s="21" t="s">
        <v>1</v>
      </c>
      <c r="B3" s="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2" t="s">
        <v>2</v>
      </c>
      <c r="B4" s="3">
        <v>239488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x14ac:dyDescent="0.25">
      <c r="A5" s="22" t="s">
        <v>3</v>
      </c>
      <c r="B5" s="3">
        <v>60000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x14ac:dyDescent="0.25">
      <c r="A6" s="22" t="s">
        <v>4</v>
      </c>
      <c r="B6" s="3">
        <v>1507647</v>
      </c>
      <c r="C6" s="31"/>
      <c r="D6" s="32"/>
      <c r="E6" s="32"/>
      <c r="F6" s="32"/>
      <c r="G6" s="32"/>
      <c r="H6" s="19"/>
      <c r="I6" s="19"/>
      <c r="J6" s="19"/>
      <c r="K6" s="19"/>
      <c r="L6" s="19"/>
      <c r="M6" s="19"/>
      <c r="N6" s="20"/>
    </row>
    <row r="7" spans="1:14" ht="15.75" thickBot="1" x14ac:dyDescent="0.3">
      <c r="A7" s="23" t="s">
        <v>5</v>
      </c>
      <c r="B7" s="9">
        <v>194830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5.75" customHeight="1" thickTop="1" x14ac:dyDescent="0.25">
      <c r="A8" s="24"/>
      <c r="B8" s="1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x14ac:dyDescent="0.25">
      <c r="A9" s="25" t="s">
        <v>44</v>
      </c>
      <c r="B9" s="11">
        <f>SUM(B4:B8)</f>
        <v>2001965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4" x14ac:dyDescent="0.25">
      <c r="A10" s="22"/>
      <c r="B10" s="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25">
      <c r="A11" s="22" t="s">
        <v>6</v>
      </c>
      <c r="B11" s="5">
        <v>836988</v>
      </c>
      <c r="C11" s="12"/>
      <c r="D11" s="13"/>
      <c r="E11" s="13"/>
      <c r="F11" s="13"/>
      <c r="G11" s="13"/>
      <c r="H11" s="13"/>
      <c r="I11" s="13"/>
      <c r="J11" s="13"/>
      <c r="K11" s="13"/>
      <c r="L11" s="19"/>
      <c r="M11" s="19"/>
      <c r="N11" s="20"/>
    </row>
    <row r="12" spans="1:14" x14ac:dyDescent="0.25">
      <c r="A12" s="22" t="s">
        <v>7</v>
      </c>
      <c r="B12" s="5">
        <v>271619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x14ac:dyDescent="0.25">
      <c r="A13" s="22" t="s">
        <v>8</v>
      </c>
      <c r="B13" s="5">
        <v>16840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x14ac:dyDescent="0.25">
      <c r="A14" s="22" t="s">
        <v>9</v>
      </c>
      <c r="B14" s="5">
        <v>16034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x14ac:dyDescent="0.25">
      <c r="A15" s="22" t="s">
        <v>10</v>
      </c>
      <c r="B15" s="5">
        <v>25026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4" x14ac:dyDescent="0.25">
      <c r="A16" s="22" t="s">
        <v>11</v>
      </c>
      <c r="B16" s="5">
        <v>73201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x14ac:dyDescent="0.25">
      <c r="A17" s="22" t="s">
        <v>12</v>
      </c>
      <c r="B17" s="5">
        <v>1620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x14ac:dyDescent="0.25">
      <c r="A18" s="22" t="s">
        <v>13</v>
      </c>
      <c r="B18" s="5">
        <v>2765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x14ac:dyDescent="0.25">
      <c r="A19" s="22" t="s">
        <v>14</v>
      </c>
      <c r="B19" s="5">
        <v>5000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x14ac:dyDescent="0.25">
      <c r="A20" s="22" t="s">
        <v>15</v>
      </c>
      <c r="B20" s="5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x14ac:dyDescent="0.25">
      <c r="A21" s="22" t="s">
        <v>16</v>
      </c>
      <c r="B21" s="5">
        <v>115000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x14ac:dyDescent="0.25">
      <c r="A22" s="22" t="s">
        <v>17</v>
      </c>
      <c r="B22" s="5">
        <v>3500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x14ac:dyDescent="0.25">
      <c r="A23" s="22" t="s">
        <v>18</v>
      </c>
      <c r="B23" s="5">
        <v>3500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x14ac:dyDescent="0.25">
      <c r="A24" s="22" t="s">
        <v>19</v>
      </c>
      <c r="B24" s="5">
        <v>5000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</row>
    <row r="25" spans="1:14" x14ac:dyDescent="0.25">
      <c r="A25" s="22" t="s">
        <v>20</v>
      </c>
      <c r="B25" s="5">
        <v>14000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x14ac:dyDescent="0.25">
      <c r="A26" s="22" t="s">
        <v>21</v>
      </c>
      <c r="B26" s="5">
        <v>7000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x14ac:dyDescent="0.25">
      <c r="A27" s="22" t="s">
        <v>22</v>
      </c>
      <c r="B27" s="5">
        <v>3500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x14ac:dyDescent="0.25">
      <c r="A28" s="22" t="s">
        <v>23</v>
      </c>
      <c r="B28" s="5">
        <v>50500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x14ac:dyDescent="0.25">
      <c r="A29" s="22" t="s">
        <v>24</v>
      </c>
      <c r="B29" s="5">
        <v>385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1:14" x14ac:dyDescent="0.25">
      <c r="A30" s="22" t="s">
        <v>25</v>
      </c>
      <c r="B30" s="5">
        <v>24200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x14ac:dyDescent="0.25">
      <c r="A31" s="22" t="s">
        <v>26</v>
      </c>
      <c r="B31" s="5">
        <v>3300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x14ac:dyDescent="0.25">
      <c r="A32" s="22" t="s">
        <v>27</v>
      </c>
      <c r="B32" s="5">
        <v>275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x14ac:dyDescent="0.25">
      <c r="A33" s="22" t="s">
        <v>28</v>
      </c>
      <c r="B33" s="5">
        <v>500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x14ac:dyDescent="0.25">
      <c r="A34" s="22" t="s">
        <v>29</v>
      </c>
      <c r="B34" s="5">
        <v>5600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4" x14ac:dyDescent="0.25">
      <c r="A35" s="22" t="s">
        <v>30</v>
      </c>
      <c r="B35" s="5">
        <v>5000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 x14ac:dyDescent="0.25">
      <c r="A36" s="22" t="s">
        <v>31</v>
      </c>
      <c r="B36" s="5">
        <v>5000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x14ac:dyDescent="0.25">
      <c r="A37" s="22" t="s">
        <v>32</v>
      </c>
      <c r="B37" s="5">
        <v>2000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4" x14ac:dyDescent="0.25">
      <c r="A38" s="22" t="s">
        <v>43</v>
      </c>
      <c r="B38" s="5">
        <v>11877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x14ac:dyDescent="0.25">
      <c r="A39" s="22" t="s">
        <v>33</v>
      </c>
      <c r="B39" s="5">
        <v>3000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x14ac:dyDescent="0.25">
      <c r="A40" s="22" t="s">
        <v>34</v>
      </c>
      <c r="B40" s="5">
        <v>27000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x14ac:dyDescent="0.25">
      <c r="A41" s="22" t="s">
        <v>35</v>
      </c>
      <c r="B41" s="5">
        <v>2000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x14ac:dyDescent="0.25">
      <c r="A42" s="22" t="s">
        <v>36</v>
      </c>
      <c r="B42" s="5">
        <v>15000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x14ac:dyDescent="0.25">
      <c r="A43" s="22" t="s">
        <v>37</v>
      </c>
      <c r="B43" s="5">
        <v>20000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x14ac:dyDescent="0.25">
      <c r="A44" s="22" t="s">
        <v>38</v>
      </c>
      <c r="B44" s="5">
        <v>20000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x14ac:dyDescent="0.25">
      <c r="A45" s="22" t="s">
        <v>39</v>
      </c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x14ac:dyDescent="0.25">
      <c r="A46" s="22" t="s">
        <v>40</v>
      </c>
      <c r="B46" s="5">
        <v>30000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x14ac:dyDescent="0.25">
      <c r="A47" s="22" t="s">
        <v>41</v>
      </c>
      <c r="B47" s="5">
        <v>175538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x14ac:dyDescent="0.25">
      <c r="A48" s="22" t="s">
        <v>42</v>
      </c>
      <c r="B48" s="5">
        <v>200197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ht="15.75" thickBot="1" x14ac:dyDescent="0.3">
      <c r="A49" s="26"/>
      <c r="B49" s="6">
        <f>SUM(B11:B48)</f>
        <v>2001965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ht="16.5" thickTop="1" thickBot="1" x14ac:dyDescent="0.3">
      <c r="A50" s="27"/>
      <c r="B50" s="7">
        <f>B9-B49</f>
        <v>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</row>
  </sheetData>
  <mergeCells count="1">
    <mergeCell ref="C6:G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0191823848145B3734BA076E59FA4" ma:contentTypeVersion="14" ma:contentTypeDescription="Create a new document." ma:contentTypeScope="" ma:versionID="13bc3b1797565b414773ff20353030e3">
  <xsd:schema xmlns:xsd="http://www.w3.org/2001/XMLSchema" xmlns:xs="http://www.w3.org/2001/XMLSchema" xmlns:p="http://schemas.microsoft.com/office/2006/metadata/properties" xmlns:ns3="8513d4f3-68e4-4978-b387-f78a949383c3" xmlns:ns4="8163e5d8-4a3d-4f95-86f5-b4f22c0f5180" targetNamespace="http://schemas.microsoft.com/office/2006/metadata/properties" ma:root="true" ma:fieldsID="41b222a78d92bc9b128c5d6dc93c45ce" ns3:_="" ns4:_="">
    <xsd:import namespace="8513d4f3-68e4-4978-b387-f78a949383c3"/>
    <xsd:import namespace="8163e5d8-4a3d-4f95-86f5-b4f22c0f51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3d4f3-68e4-4978-b387-f78a94938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3e5d8-4a3d-4f95-86f5-b4f22c0f518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A0121-51D1-444C-90D5-1ADDF65161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3d4f3-68e4-4978-b387-f78a949383c3"/>
    <ds:schemaRef ds:uri="8163e5d8-4a3d-4f95-86f5-b4f22c0f5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38589-4FD9-4948-B703-902D6AD87410}">
  <ds:schemaRefs>
    <ds:schemaRef ds:uri="http://schemas.microsoft.com/office/infopath/2007/PartnerControls"/>
    <ds:schemaRef ds:uri="8513d4f3-68e4-4978-b387-f78a949383c3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163e5d8-4a3d-4f95-86f5-b4f22c0f518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B78B19-8619-423F-B87E-2B76F77629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NKCES.org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Stephanie</dc:creator>
  <cp:lastModifiedBy>Jessica Faust</cp:lastModifiedBy>
  <cp:lastPrinted>2022-04-28T13:01:35Z</cp:lastPrinted>
  <dcterms:created xsi:type="dcterms:W3CDTF">2022-04-26T23:18:42Z</dcterms:created>
  <dcterms:modified xsi:type="dcterms:W3CDTF">2022-05-11T11:41:15Z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0x010100D660191823848145B3734BA076E59FA4</vt:lpwstr>
  </property>
</Properties>
</file>