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CEMBER 2021 BOE\"/>
    </mc:Choice>
  </mc:AlternateContent>
  <bookViews>
    <workbookView xWindow="0" yWindow="0" windowWidth="23040" windowHeight="8910"/>
  </bookViews>
  <sheets>
    <sheet name="Proposed" sheetId="6" r:id="rId1"/>
    <sheet name="Proposed Salary Breakdown" sheetId="10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41" i="6" l="1"/>
  <c r="S341" i="6"/>
  <c r="R341" i="6"/>
  <c r="Q341" i="6"/>
  <c r="T301" i="6"/>
  <c r="S301" i="6"/>
  <c r="R301" i="6"/>
  <c r="Q301" i="6"/>
  <c r="I301" i="6"/>
  <c r="H301" i="6"/>
  <c r="G301" i="6"/>
  <c r="F301" i="6"/>
  <c r="T269" i="6"/>
  <c r="S269" i="6"/>
  <c r="R269" i="6"/>
  <c r="Q269" i="6"/>
  <c r="I269" i="6"/>
  <c r="H269" i="6"/>
  <c r="G269" i="6"/>
  <c r="F269" i="6"/>
  <c r="T224" i="6" l="1"/>
  <c r="S224" i="6"/>
  <c r="R224" i="6"/>
  <c r="Q224" i="6"/>
  <c r="I224" i="6"/>
  <c r="H224" i="6"/>
  <c r="G224" i="6"/>
  <c r="F224" i="6"/>
  <c r="T91" i="6" l="1"/>
  <c r="S91" i="6"/>
  <c r="R91" i="6"/>
  <c r="Q91" i="6"/>
  <c r="I91" i="6"/>
  <c r="H91" i="6"/>
  <c r="G91" i="6"/>
  <c r="F91" i="6"/>
  <c r="T9" i="6"/>
  <c r="S9" i="6"/>
  <c r="R9" i="6"/>
  <c r="Q9" i="6"/>
  <c r="I9" i="6"/>
  <c r="H9" i="6"/>
  <c r="G9" i="6"/>
  <c r="F9" i="6"/>
  <c r="T180" i="6"/>
  <c r="S180" i="6"/>
  <c r="R180" i="6"/>
  <c r="Q180" i="6"/>
  <c r="I180" i="6"/>
  <c r="H180" i="6"/>
  <c r="G180" i="6"/>
  <c r="F180" i="6"/>
  <c r="T134" i="6"/>
  <c r="S134" i="6"/>
  <c r="R134" i="6"/>
  <c r="Q134" i="6"/>
  <c r="I134" i="6"/>
  <c r="H134" i="6"/>
  <c r="G134" i="6"/>
  <c r="F134" i="6"/>
  <c r="T429" i="6"/>
  <c r="S429" i="6"/>
  <c r="R429" i="6"/>
  <c r="Q429" i="6"/>
  <c r="I429" i="6"/>
  <c r="H429" i="6"/>
  <c r="G429" i="6"/>
  <c r="F429" i="6"/>
  <c r="T278" i="6"/>
  <c r="S278" i="6"/>
  <c r="R278" i="6"/>
  <c r="Q278" i="6"/>
  <c r="I278" i="6"/>
  <c r="H278" i="6"/>
  <c r="G278" i="6"/>
  <c r="F278" i="6"/>
  <c r="T438" i="6" l="1"/>
  <c r="S438" i="6"/>
  <c r="R438" i="6"/>
  <c r="Q438" i="6"/>
  <c r="I438" i="6"/>
  <c r="H438" i="6"/>
  <c r="G438" i="6"/>
  <c r="F438" i="6"/>
  <c r="T281" i="6" l="1"/>
  <c r="S281" i="6"/>
  <c r="R281" i="6"/>
  <c r="Q281" i="6"/>
  <c r="I281" i="6"/>
  <c r="H281" i="6"/>
  <c r="G281" i="6"/>
  <c r="F281" i="6"/>
  <c r="T233" i="6" l="1"/>
  <c r="S233" i="6"/>
  <c r="R233" i="6"/>
  <c r="Q233" i="6"/>
  <c r="I233" i="6"/>
  <c r="H233" i="6"/>
  <c r="G233" i="6"/>
  <c r="F233" i="6"/>
  <c r="T189" i="6"/>
  <c r="S189" i="6"/>
  <c r="R189" i="6"/>
  <c r="Q189" i="6"/>
  <c r="I189" i="6"/>
  <c r="H189" i="6"/>
  <c r="G189" i="6"/>
  <c r="F189" i="6"/>
  <c r="T146" i="6"/>
  <c r="S146" i="6"/>
  <c r="R146" i="6"/>
  <c r="Q146" i="6"/>
  <c r="I146" i="6"/>
  <c r="H146" i="6"/>
  <c r="G146" i="6"/>
  <c r="F146" i="6"/>
  <c r="T100" i="6"/>
  <c r="S100" i="6"/>
  <c r="R100" i="6"/>
  <c r="Q100" i="6"/>
  <c r="I100" i="6"/>
  <c r="H100" i="6"/>
  <c r="G100" i="6"/>
  <c r="F100" i="6"/>
  <c r="T65" i="6"/>
  <c r="S65" i="6"/>
  <c r="R65" i="6"/>
  <c r="Q65" i="6"/>
  <c r="I65" i="6"/>
  <c r="H65" i="6"/>
  <c r="G65" i="6"/>
  <c r="F65" i="6"/>
  <c r="T21" i="6"/>
  <c r="S21" i="6"/>
  <c r="R21" i="6"/>
  <c r="Q21" i="6"/>
  <c r="I21" i="6"/>
  <c r="H21" i="6"/>
  <c r="G21" i="6"/>
  <c r="F21" i="6"/>
  <c r="T420" i="6"/>
  <c r="S420" i="6"/>
  <c r="R420" i="6"/>
  <c r="Q420" i="6"/>
  <c r="I420" i="6"/>
  <c r="H420" i="6"/>
  <c r="G420" i="6"/>
  <c r="F420" i="6"/>
  <c r="T275" i="6" l="1"/>
  <c r="S275" i="6"/>
  <c r="R275" i="6"/>
  <c r="Q275" i="6"/>
  <c r="I275" i="6"/>
  <c r="H275" i="6"/>
  <c r="G275" i="6"/>
  <c r="F275" i="6"/>
  <c r="T213" i="6"/>
  <c r="S213" i="6"/>
  <c r="R213" i="6"/>
  <c r="Q213" i="6"/>
  <c r="T210" i="6"/>
  <c r="S210" i="6"/>
  <c r="R210" i="6"/>
  <c r="Q210" i="6"/>
  <c r="T207" i="6"/>
  <c r="S207" i="6"/>
  <c r="R207" i="6"/>
  <c r="Q207" i="6"/>
  <c r="T204" i="6"/>
  <c r="S204" i="6"/>
  <c r="R204" i="6"/>
  <c r="Q204" i="6"/>
  <c r="T201" i="6"/>
  <c r="S201" i="6"/>
  <c r="R201" i="6"/>
  <c r="Q201" i="6"/>
  <c r="T198" i="6"/>
  <c r="S198" i="6"/>
  <c r="R198" i="6"/>
  <c r="Q198" i="6"/>
  <c r="T195" i="6"/>
  <c r="S195" i="6"/>
  <c r="R195" i="6"/>
  <c r="Q195" i="6"/>
  <c r="T192" i="6"/>
  <c r="S192" i="6"/>
  <c r="R192" i="6"/>
  <c r="Q192" i="6"/>
  <c r="T186" i="6"/>
  <c r="S186" i="6"/>
  <c r="R186" i="6"/>
  <c r="Q186" i="6"/>
  <c r="T183" i="6"/>
  <c r="S183" i="6"/>
  <c r="R183" i="6"/>
  <c r="Q183" i="6"/>
  <c r="T177" i="6"/>
  <c r="S177" i="6"/>
  <c r="R177" i="6"/>
  <c r="Q177" i="6"/>
  <c r="I213" i="6"/>
  <c r="H213" i="6"/>
  <c r="G213" i="6"/>
  <c r="F213" i="6"/>
  <c r="I210" i="6"/>
  <c r="H210" i="6"/>
  <c r="G210" i="6"/>
  <c r="F210" i="6"/>
  <c r="I207" i="6"/>
  <c r="H207" i="6"/>
  <c r="G207" i="6"/>
  <c r="F207" i="6"/>
  <c r="I204" i="6"/>
  <c r="H204" i="6"/>
  <c r="G204" i="6"/>
  <c r="F204" i="6"/>
  <c r="I201" i="6"/>
  <c r="H201" i="6"/>
  <c r="G201" i="6"/>
  <c r="F201" i="6"/>
  <c r="I198" i="6"/>
  <c r="H198" i="6"/>
  <c r="G198" i="6"/>
  <c r="F198" i="6"/>
  <c r="I195" i="6"/>
  <c r="H195" i="6"/>
  <c r="G195" i="6"/>
  <c r="F195" i="6"/>
  <c r="I192" i="6"/>
  <c r="H192" i="6"/>
  <c r="G192" i="6"/>
  <c r="F192" i="6"/>
  <c r="I186" i="6"/>
  <c r="H186" i="6"/>
  <c r="G186" i="6"/>
  <c r="F186" i="6"/>
  <c r="I183" i="6"/>
  <c r="H183" i="6"/>
  <c r="G183" i="6"/>
  <c r="F183" i="6"/>
  <c r="I177" i="6"/>
  <c r="H177" i="6"/>
  <c r="G177" i="6"/>
  <c r="F177" i="6"/>
  <c r="T447" i="6" l="1"/>
  <c r="S447" i="6"/>
  <c r="R447" i="6"/>
  <c r="Q447" i="6"/>
  <c r="T444" i="6"/>
  <c r="S444" i="6"/>
  <c r="R444" i="6"/>
  <c r="Q444" i="6"/>
  <c r="T441" i="6"/>
  <c r="S441" i="6"/>
  <c r="R441" i="6"/>
  <c r="Q441" i="6"/>
  <c r="T435" i="6"/>
  <c r="S435" i="6"/>
  <c r="R435" i="6"/>
  <c r="Q435" i="6"/>
  <c r="T432" i="6"/>
  <c r="S432" i="6"/>
  <c r="R432" i="6"/>
  <c r="Q432" i="6"/>
  <c r="T426" i="6"/>
  <c r="S426" i="6"/>
  <c r="R426" i="6"/>
  <c r="Q426" i="6"/>
  <c r="T423" i="6"/>
  <c r="S423" i="6"/>
  <c r="R423" i="6"/>
  <c r="Q423" i="6"/>
  <c r="T417" i="6"/>
  <c r="S417" i="6"/>
  <c r="R417" i="6"/>
  <c r="Q417" i="6"/>
  <c r="T409" i="6"/>
  <c r="S409" i="6"/>
  <c r="R409" i="6"/>
  <c r="Q409" i="6"/>
  <c r="T406" i="6"/>
  <c r="S406" i="6"/>
  <c r="R406" i="6"/>
  <c r="Q406" i="6"/>
  <c r="T403" i="6"/>
  <c r="S403" i="6"/>
  <c r="R403" i="6"/>
  <c r="Q403" i="6"/>
  <c r="T400" i="6"/>
  <c r="S400" i="6"/>
  <c r="R400" i="6"/>
  <c r="Q400" i="6"/>
  <c r="T397" i="6"/>
  <c r="S397" i="6"/>
  <c r="R397" i="6"/>
  <c r="Q397" i="6"/>
  <c r="T394" i="6"/>
  <c r="S394" i="6"/>
  <c r="R394" i="6"/>
  <c r="Q394" i="6"/>
  <c r="T391" i="6"/>
  <c r="S391" i="6"/>
  <c r="R391" i="6"/>
  <c r="Q391" i="6"/>
  <c r="T388" i="6"/>
  <c r="S388" i="6"/>
  <c r="R388" i="6"/>
  <c r="Q388" i="6"/>
  <c r="T385" i="6"/>
  <c r="S385" i="6"/>
  <c r="R385" i="6"/>
  <c r="Q385" i="6"/>
  <c r="T382" i="6"/>
  <c r="S382" i="6"/>
  <c r="R382" i="6"/>
  <c r="Q382" i="6"/>
  <c r="T379" i="6"/>
  <c r="S379" i="6"/>
  <c r="R379" i="6"/>
  <c r="Q379" i="6"/>
  <c r="T371" i="6"/>
  <c r="S371" i="6"/>
  <c r="R371" i="6"/>
  <c r="Q371" i="6"/>
  <c r="T368" i="6"/>
  <c r="S368" i="6"/>
  <c r="R368" i="6"/>
  <c r="Q368" i="6"/>
  <c r="T365" i="6"/>
  <c r="S365" i="6"/>
  <c r="R365" i="6"/>
  <c r="Q365" i="6"/>
  <c r="T362" i="6"/>
  <c r="S362" i="6"/>
  <c r="R362" i="6"/>
  <c r="Q362" i="6"/>
  <c r="T359" i="6"/>
  <c r="S359" i="6"/>
  <c r="R359" i="6"/>
  <c r="Q359" i="6"/>
  <c r="T356" i="6"/>
  <c r="S356" i="6"/>
  <c r="R356" i="6"/>
  <c r="Q356" i="6"/>
  <c r="T353" i="6"/>
  <c r="S353" i="6"/>
  <c r="R353" i="6"/>
  <c r="Q353" i="6"/>
  <c r="T350" i="6"/>
  <c r="S350" i="6"/>
  <c r="R350" i="6"/>
  <c r="Q350" i="6"/>
  <c r="T347" i="6"/>
  <c r="S347" i="6"/>
  <c r="R347" i="6"/>
  <c r="Q347" i="6"/>
  <c r="T344" i="6"/>
  <c r="S344" i="6"/>
  <c r="R344" i="6"/>
  <c r="Q344" i="6"/>
  <c r="T338" i="6"/>
  <c r="S338" i="6"/>
  <c r="R338" i="6"/>
  <c r="Q338" i="6"/>
  <c r="T331" i="6"/>
  <c r="S331" i="6"/>
  <c r="R331" i="6"/>
  <c r="Q331" i="6"/>
  <c r="T328" i="6"/>
  <c r="S328" i="6"/>
  <c r="R328" i="6"/>
  <c r="Q328" i="6"/>
  <c r="T325" i="6"/>
  <c r="S325" i="6"/>
  <c r="R325" i="6"/>
  <c r="Q325" i="6"/>
  <c r="T322" i="6"/>
  <c r="S322" i="6"/>
  <c r="R322" i="6"/>
  <c r="Q322" i="6"/>
  <c r="T319" i="6"/>
  <c r="S319" i="6"/>
  <c r="R319" i="6"/>
  <c r="Q319" i="6"/>
  <c r="T316" i="6"/>
  <c r="S316" i="6"/>
  <c r="R316" i="6"/>
  <c r="Q316" i="6"/>
  <c r="T313" i="6"/>
  <c r="S313" i="6"/>
  <c r="R313" i="6"/>
  <c r="Q313" i="6"/>
  <c r="T310" i="6"/>
  <c r="S310" i="6"/>
  <c r="R310" i="6"/>
  <c r="Q310" i="6"/>
  <c r="T307" i="6"/>
  <c r="S307" i="6"/>
  <c r="R307" i="6"/>
  <c r="Q307" i="6"/>
  <c r="T304" i="6"/>
  <c r="S304" i="6"/>
  <c r="R304" i="6"/>
  <c r="Q304" i="6"/>
  <c r="T298" i="6"/>
  <c r="S298" i="6"/>
  <c r="R298" i="6"/>
  <c r="Q298" i="6"/>
  <c r="T290" i="6"/>
  <c r="S290" i="6"/>
  <c r="R290" i="6"/>
  <c r="Q290" i="6"/>
  <c r="T287" i="6"/>
  <c r="S287" i="6"/>
  <c r="R287" i="6"/>
  <c r="Q287" i="6"/>
  <c r="T284" i="6"/>
  <c r="S284" i="6"/>
  <c r="R284" i="6"/>
  <c r="Q284" i="6"/>
  <c r="T272" i="6"/>
  <c r="S272" i="6"/>
  <c r="R272" i="6"/>
  <c r="Q272" i="6"/>
  <c r="T266" i="6"/>
  <c r="S266" i="6"/>
  <c r="R266" i="6"/>
  <c r="Q266" i="6"/>
  <c r="T257" i="6"/>
  <c r="S257" i="6"/>
  <c r="R257" i="6"/>
  <c r="Q257" i="6"/>
  <c r="T254" i="6"/>
  <c r="S254" i="6"/>
  <c r="R254" i="6"/>
  <c r="Q254" i="6"/>
  <c r="T251" i="6"/>
  <c r="S251" i="6"/>
  <c r="R251" i="6"/>
  <c r="Q251" i="6"/>
  <c r="T248" i="6"/>
  <c r="S248" i="6"/>
  <c r="R248" i="6"/>
  <c r="Q248" i="6"/>
  <c r="T245" i="6"/>
  <c r="S245" i="6"/>
  <c r="R245" i="6"/>
  <c r="Q245" i="6"/>
  <c r="T242" i="6"/>
  <c r="S242" i="6"/>
  <c r="R242" i="6"/>
  <c r="Q242" i="6"/>
  <c r="T239" i="6"/>
  <c r="S239" i="6"/>
  <c r="R239" i="6"/>
  <c r="Q239" i="6"/>
  <c r="T236" i="6"/>
  <c r="S236" i="6"/>
  <c r="R236" i="6"/>
  <c r="Q236" i="6"/>
  <c r="T230" i="6"/>
  <c r="S230" i="6"/>
  <c r="R230" i="6"/>
  <c r="Q230" i="6"/>
  <c r="T227" i="6"/>
  <c r="S227" i="6"/>
  <c r="R227" i="6"/>
  <c r="Q227" i="6"/>
  <c r="T221" i="6"/>
  <c r="S221" i="6"/>
  <c r="R221" i="6"/>
  <c r="Q221" i="6"/>
  <c r="T170" i="6"/>
  <c r="S170" i="6"/>
  <c r="R170" i="6"/>
  <c r="Q170" i="6"/>
  <c r="T167" i="6"/>
  <c r="S167" i="6"/>
  <c r="R167" i="6"/>
  <c r="Q167" i="6"/>
  <c r="T164" i="6"/>
  <c r="S164" i="6"/>
  <c r="R164" i="6"/>
  <c r="Q164" i="6"/>
  <c r="T161" i="6"/>
  <c r="S161" i="6"/>
  <c r="R161" i="6"/>
  <c r="Q161" i="6"/>
  <c r="T158" i="6"/>
  <c r="S158" i="6"/>
  <c r="R158" i="6"/>
  <c r="Q158" i="6"/>
  <c r="T155" i="6"/>
  <c r="S155" i="6"/>
  <c r="R155" i="6"/>
  <c r="Q155" i="6"/>
  <c r="T152" i="6"/>
  <c r="S152" i="6"/>
  <c r="R152" i="6"/>
  <c r="Q152" i="6"/>
  <c r="T149" i="6"/>
  <c r="S149" i="6"/>
  <c r="R149" i="6"/>
  <c r="Q149" i="6"/>
  <c r="T143" i="6"/>
  <c r="S143" i="6"/>
  <c r="R143" i="6"/>
  <c r="Q143" i="6"/>
  <c r="T140" i="6"/>
  <c r="S140" i="6"/>
  <c r="R140" i="6"/>
  <c r="Q140" i="6"/>
  <c r="T137" i="6"/>
  <c r="S137" i="6"/>
  <c r="R137" i="6"/>
  <c r="Q137" i="6"/>
  <c r="T131" i="6"/>
  <c r="S131" i="6"/>
  <c r="R131" i="6"/>
  <c r="Q131" i="6"/>
  <c r="T124" i="6" l="1"/>
  <c r="S124" i="6"/>
  <c r="R124" i="6"/>
  <c r="Q124" i="6"/>
  <c r="T121" i="6"/>
  <c r="S121" i="6"/>
  <c r="R121" i="6"/>
  <c r="Q121" i="6"/>
  <c r="T118" i="6"/>
  <c r="S118" i="6"/>
  <c r="R118" i="6"/>
  <c r="Q118" i="6"/>
  <c r="T115" i="6"/>
  <c r="S115" i="6"/>
  <c r="R115" i="6"/>
  <c r="Q115" i="6"/>
  <c r="T112" i="6"/>
  <c r="S112" i="6"/>
  <c r="R112" i="6"/>
  <c r="Q112" i="6"/>
  <c r="T109" i="6"/>
  <c r="S109" i="6"/>
  <c r="R109" i="6"/>
  <c r="Q109" i="6"/>
  <c r="T106" i="6"/>
  <c r="S106" i="6"/>
  <c r="R106" i="6"/>
  <c r="Q106" i="6"/>
  <c r="T103" i="6"/>
  <c r="S103" i="6"/>
  <c r="R103" i="6"/>
  <c r="Q103" i="6"/>
  <c r="T97" i="6"/>
  <c r="S97" i="6"/>
  <c r="R97" i="6"/>
  <c r="Q97" i="6"/>
  <c r="T94" i="6"/>
  <c r="S94" i="6"/>
  <c r="R94" i="6"/>
  <c r="Q94" i="6"/>
  <c r="T88" i="6"/>
  <c r="S88" i="6"/>
  <c r="R88" i="6"/>
  <c r="Q88" i="6"/>
  <c r="T80" i="6"/>
  <c r="S80" i="6"/>
  <c r="R80" i="6"/>
  <c r="Q80" i="6"/>
  <c r="T77" i="6"/>
  <c r="S77" i="6"/>
  <c r="R77" i="6"/>
  <c r="Q77" i="6"/>
  <c r="T74" i="6"/>
  <c r="S74" i="6"/>
  <c r="R74" i="6"/>
  <c r="Q74" i="6"/>
  <c r="T71" i="6"/>
  <c r="S71" i="6"/>
  <c r="R71" i="6"/>
  <c r="Q71" i="6"/>
  <c r="T68" i="6"/>
  <c r="S68" i="6"/>
  <c r="R68" i="6"/>
  <c r="Q68" i="6"/>
  <c r="T62" i="6"/>
  <c r="S62" i="6"/>
  <c r="R62" i="6"/>
  <c r="Q62" i="6"/>
  <c r="T59" i="6"/>
  <c r="S59" i="6"/>
  <c r="R59" i="6"/>
  <c r="Q59" i="6"/>
  <c r="T56" i="6"/>
  <c r="S56" i="6"/>
  <c r="R56" i="6"/>
  <c r="Q56" i="6"/>
  <c r="T53" i="6"/>
  <c r="S53" i="6"/>
  <c r="R53" i="6"/>
  <c r="Q53" i="6"/>
  <c r="T45" i="6" l="1"/>
  <c r="S45" i="6"/>
  <c r="R45" i="6"/>
  <c r="Q45" i="6"/>
  <c r="T42" i="6"/>
  <c r="S42" i="6"/>
  <c r="R42" i="6"/>
  <c r="Q42" i="6"/>
  <c r="T39" i="6"/>
  <c r="S39" i="6"/>
  <c r="R39" i="6"/>
  <c r="Q39" i="6"/>
  <c r="T36" i="6"/>
  <c r="S36" i="6"/>
  <c r="R36" i="6"/>
  <c r="Q36" i="6"/>
  <c r="T33" i="6"/>
  <c r="S33" i="6"/>
  <c r="R33" i="6"/>
  <c r="Q33" i="6"/>
  <c r="T30" i="6"/>
  <c r="S30" i="6"/>
  <c r="R30" i="6"/>
  <c r="Q30" i="6"/>
  <c r="T27" i="6"/>
  <c r="S27" i="6"/>
  <c r="R27" i="6"/>
  <c r="Q27" i="6"/>
  <c r="T24" i="6"/>
  <c r="S24" i="6"/>
  <c r="R24" i="6"/>
  <c r="Q24" i="6"/>
  <c r="T18" i="6"/>
  <c r="S18" i="6"/>
  <c r="R18" i="6"/>
  <c r="Q18" i="6"/>
  <c r="T15" i="6"/>
  <c r="S15" i="6"/>
  <c r="R15" i="6"/>
  <c r="Q15" i="6"/>
  <c r="T12" i="6"/>
  <c r="S12" i="6"/>
  <c r="R12" i="6"/>
  <c r="Q12" i="6"/>
  <c r="T6" i="6"/>
  <c r="S6" i="6"/>
  <c r="R6" i="6"/>
  <c r="Q6" i="6"/>
  <c r="I406" i="6" l="1"/>
  <c r="H406" i="6"/>
  <c r="G406" i="6"/>
  <c r="F406" i="6"/>
  <c r="I88" i="6"/>
  <c r="H88" i="6"/>
  <c r="G88" i="6"/>
  <c r="F88" i="6"/>
  <c r="I245" i="6" l="1"/>
  <c r="H245" i="6"/>
  <c r="G245" i="6"/>
  <c r="F245" i="6"/>
  <c r="I447" i="6" l="1"/>
  <c r="H447" i="6"/>
  <c r="G447" i="6"/>
  <c r="F447" i="6"/>
  <c r="I444" i="6"/>
  <c r="H444" i="6"/>
  <c r="G444" i="6"/>
  <c r="F444" i="6"/>
  <c r="I441" i="6"/>
  <c r="H441" i="6"/>
  <c r="G441" i="6"/>
  <c r="F441" i="6"/>
  <c r="I435" i="6"/>
  <c r="H435" i="6"/>
  <c r="G435" i="6"/>
  <c r="F435" i="6"/>
  <c r="I432" i="6"/>
  <c r="H432" i="6"/>
  <c r="G432" i="6"/>
  <c r="F432" i="6"/>
  <c r="I426" i="6"/>
  <c r="H426" i="6"/>
  <c r="G426" i="6"/>
  <c r="F426" i="6"/>
  <c r="I423" i="6"/>
  <c r="H423" i="6"/>
  <c r="G423" i="6"/>
  <c r="F423" i="6"/>
  <c r="I417" i="6"/>
  <c r="H417" i="6"/>
  <c r="G417" i="6"/>
  <c r="F417" i="6"/>
  <c r="I409" i="6"/>
  <c r="H409" i="6"/>
  <c r="G409" i="6"/>
  <c r="F409" i="6"/>
  <c r="I403" i="6"/>
  <c r="H403" i="6"/>
  <c r="G403" i="6"/>
  <c r="F403" i="6"/>
  <c r="I400" i="6"/>
  <c r="H400" i="6"/>
  <c r="G400" i="6"/>
  <c r="F400" i="6"/>
  <c r="I397" i="6"/>
  <c r="H397" i="6"/>
  <c r="G397" i="6"/>
  <c r="F397" i="6"/>
  <c r="I394" i="6"/>
  <c r="H394" i="6"/>
  <c r="G394" i="6"/>
  <c r="F394" i="6"/>
  <c r="I391" i="6"/>
  <c r="H391" i="6"/>
  <c r="G391" i="6"/>
  <c r="F391" i="6"/>
  <c r="I388" i="6"/>
  <c r="H388" i="6"/>
  <c r="G388" i="6"/>
  <c r="F388" i="6"/>
  <c r="I385" i="6"/>
  <c r="H385" i="6"/>
  <c r="G385" i="6"/>
  <c r="F385" i="6"/>
  <c r="I382" i="6"/>
  <c r="H382" i="6"/>
  <c r="G382" i="6"/>
  <c r="F382" i="6"/>
  <c r="I379" i="6"/>
  <c r="H379" i="6"/>
  <c r="G379" i="6"/>
  <c r="F379" i="6"/>
  <c r="I331" i="6"/>
  <c r="H331" i="6"/>
  <c r="G331" i="6"/>
  <c r="F331" i="6"/>
  <c r="I328" i="6"/>
  <c r="H328" i="6"/>
  <c r="G328" i="6"/>
  <c r="F328" i="6"/>
  <c r="I325" i="6"/>
  <c r="H325" i="6"/>
  <c r="G325" i="6"/>
  <c r="F325" i="6"/>
  <c r="I322" i="6"/>
  <c r="H322" i="6"/>
  <c r="G322" i="6"/>
  <c r="F322" i="6"/>
  <c r="I319" i="6"/>
  <c r="H319" i="6"/>
  <c r="G319" i="6"/>
  <c r="F319" i="6"/>
  <c r="I316" i="6"/>
  <c r="H316" i="6"/>
  <c r="G316" i="6"/>
  <c r="F316" i="6"/>
  <c r="I313" i="6"/>
  <c r="H313" i="6"/>
  <c r="G313" i="6"/>
  <c r="F313" i="6"/>
  <c r="I310" i="6"/>
  <c r="H310" i="6"/>
  <c r="G310" i="6"/>
  <c r="F310" i="6"/>
  <c r="I307" i="6"/>
  <c r="H307" i="6"/>
  <c r="G307" i="6"/>
  <c r="F307" i="6"/>
  <c r="I304" i="6"/>
  <c r="H304" i="6"/>
  <c r="G304" i="6"/>
  <c r="F304" i="6"/>
  <c r="I298" i="6"/>
  <c r="H298" i="6"/>
  <c r="G298" i="6"/>
  <c r="F298" i="6"/>
  <c r="I290" i="6"/>
  <c r="H290" i="6"/>
  <c r="G290" i="6"/>
  <c r="F290" i="6"/>
  <c r="I287" i="6"/>
  <c r="H287" i="6"/>
  <c r="G287" i="6"/>
  <c r="F287" i="6"/>
  <c r="I284" i="6"/>
  <c r="H284" i="6"/>
  <c r="G284" i="6"/>
  <c r="F284" i="6"/>
  <c r="I272" i="6"/>
  <c r="H272" i="6"/>
  <c r="G272" i="6"/>
  <c r="F272" i="6"/>
  <c r="I266" i="6"/>
  <c r="H266" i="6"/>
  <c r="G266" i="6"/>
  <c r="F266" i="6"/>
  <c r="I257" i="6"/>
  <c r="H257" i="6"/>
  <c r="G257" i="6"/>
  <c r="F257" i="6"/>
  <c r="I254" i="6"/>
  <c r="H254" i="6"/>
  <c r="G254" i="6"/>
  <c r="F254" i="6"/>
  <c r="I251" i="6"/>
  <c r="H251" i="6"/>
  <c r="G251" i="6"/>
  <c r="F251" i="6"/>
  <c r="I248" i="6"/>
  <c r="H248" i="6"/>
  <c r="G248" i="6"/>
  <c r="F248" i="6"/>
  <c r="I242" i="6"/>
  <c r="H242" i="6"/>
  <c r="G242" i="6"/>
  <c r="F242" i="6"/>
  <c r="I239" i="6"/>
  <c r="H239" i="6"/>
  <c r="G239" i="6"/>
  <c r="F239" i="6"/>
  <c r="I236" i="6"/>
  <c r="H236" i="6"/>
  <c r="G236" i="6"/>
  <c r="F236" i="6"/>
  <c r="I230" i="6"/>
  <c r="H230" i="6"/>
  <c r="G230" i="6"/>
  <c r="F230" i="6"/>
  <c r="I227" i="6"/>
  <c r="H227" i="6"/>
  <c r="G227" i="6"/>
  <c r="F227" i="6"/>
  <c r="I221" i="6"/>
  <c r="H221" i="6"/>
  <c r="G221" i="6"/>
  <c r="F221" i="6"/>
  <c r="I170" i="6"/>
  <c r="H170" i="6"/>
  <c r="G170" i="6"/>
  <c r="F170" i="6"/>
  <c r="I167" i="6"/>
  <c r="H167" i="6"/>
  <c r="G167" i="6"/>
  <c r="F167" i="6"/>
  <c r="I164" i="6"/>
  <c r="H164" i="6"/>
  <c r="G164" i="6"/>
  <c r="F164" i="6"/>
  <c r="I161" i="6"/>
  <c r="H161" i="6"/>
  <c r="G161" i="6"/>
  <c r="F161" i="6"/>
  <c r="I158" i="6"/>
  <c r="H158" i="6"/>
  <c r="G158" i="6"/>
  <c r="F158" i="6"/>
  <c r="I155" i="6"/>
  <c r="H155" i="6"/>
  <c r="G155" i="6"/>
  <c r="F155" i="6"/>
  <c r="I152" i="6"/>
  <c r="H152" i="6"/>
  <c r="G152" i="6"/>
  <c r="F152" i="6"/>
  <c r="I149" i="6"/>
  <c r="H149" i="6"/>
  <c r="G149" i="6"/>
  <c r="F149" i="6"/>
  <c r="I143" i="6"/>
  <c r="H143" i="6"/>
  <c r="G143" i="6"/>
  <c r="F143" i="6"/>
  <c r="I140" i="6"/>
  <c r="H140" i="6"/>
  <c r="G140" i="6"/>
  <c r="F140" i="6"/>
  <c r="I137" i="6"/>
  <c r="H137" i="6"/>
  <c r="G137" i="6"/>
  <c r="F137" i="6"/>
  <c r="I131" i="6"/>
  <c r="H131" i="6"/>
  <c r="G131" i="6"/>
  <c r="F131" i="6"/>
  <c r="I124" i="6"/>
  <c r="H124" i="6"/>
  <c r="G124" i="6"/>
  <c r="F124" i="6"/>
  <c r="I121" i="6"/>
  <c r="H121" i="6"/>
  <c r="G121" i="6"/>
  <c r="F121" i="6"/>
  <c r="I118" i="6"/>
  <c r="H118" i="6"/>
  <c r="G118" i="6"/>
  <c r="F118" i="6"/>
  <c r="I115" i="6"/>
  <c r="H115" i="6"/>
  <c r="G115" i="6"/>
  <c r="F115" i="6"/>
  <c r="I112" i="6"/>
  <c r="H112" i="6"/>
  <c r="G112" i="6"/>
  <c r="F112" i="6"/>
  <c r="I109" i="6"/>
  <c r="H109" i="6"/>
  <c r="G109" i="6"/>
  <c r="F109" i="6"/>
  <c r="I106" i="6"/>
  <c r="H106" i="6"/>
  <c r="G106" i="6"/>
  <c r="F106" i="6"/>
  <c r="I103" i="6"/>
  <c r="H103" i="6"/>
  <c r="G103" i="6"/>
  <c r="F103" i="6"/>
  <c r="I97" i="6"/>
  <c r="H97" i="6"/>
  <c r="G97" i="6"/>
  <c r="F97" i="6"/>
  <c r="I94" i="6"/>
  <c r="H94" i="6"/>
  <c r="G94" i="6"/>
  <c r="F94" i="6"/>
  <c r="I80" i="6"/>
  <c r="H80" i="6"/>
  <c r="G80" i="6"/>
  <c r="F80" i="6"/>
  <c r="I77" i="6"/>
  <c r="H77" i="6"/>
  <c r="G77" i="6"/>
  <c r="F77" i="6"/>
  <c r="I74" i="6"/>
  <c r="H74" i="6"/>
  <c r="G74" i="6"/>
  <c r="F74" i="6"/>
  <c r="I71" i="6"/>
  <c r="H71" i="6"/>
  <c r="G71" i="6"/>
  <c r="F71" i="6"/>
  <c r="I68" i="6"/>
  <c r="H68" i="6"/>
  <c r="G68" i="6"/>
  <c r="F68" i="6"/>
  <c r="I62" i="6"/>
  <c r="H62" i="6"/>
  <c r="G62" i="6"/>
  <c r="F62" i="6"/>
  <c r="I59" i="6"/>
  <c r="H59" i="6"/>
  <c r="G59" i="6"/>
  <c r="F59" i="6"/>
  <c r="I56" i="6"/>
  <c r="H56" i="6"/>
  <c r="G56" i="6"/>
  <c r="F56" i="6"/>
  <c r="I53" i="6"/>
  <c r="H53" i="6"/>
  <c r="G53" i="6"/>
  <c r="F53" i="6"/>
  <c r="I45" i="6"/>
  <c r="H45" i="6"/>
  <c r="G45" i="6"/>
  <c r="F45" i="6"/>
  <c r="I42" i="6"/>
  <c r="H42" i="6"/>
  <c r="G42" i="6"/>
  <c r="F42" i="6"/>
  <c r="I39" i="6"/>
  <c r="H39" i="6"/>
  <c r="G39" i="6"/>
  <c r="F39" i="6"/>
  <c r="I36" i="6"/>
  <c r="H36" i="6"/>
  <c r="G36" i="6"/>
  <c r="F36" i="6"/>
  <c r="I33" i="6"/>
  <c r="H33" i="6"/>
  <c r="G33" i="6"/>
  <c r="F33" i="6"/>
  <c r="I30" i="6"/>
  <c r="H30" i="6"/>
  <c r="G30" i="6"/>
  <c r="F30" i="6"/>
  <c r="I27" i="6"/>
  <c r="H27" i="6"/>
  <c r="G27" i="6"/>
  <c r="F27" i="6"/>
  <c r="I24" i="6"/>
  <c r="H24" i="6"/>
  <c r="G24" i="6"/>
  <c r="F24" i="6"/>
  <c r="I18" i="6"/>
  <c r="H18" i="6"/>
  <c r="G18" i="6"/>
  <c r="F18" i="6"/>
  <c r="I15" i="6"/>
  <c r="H15" i="6"/>
  <c r="G15" i="6"/>
  <c r="F15" i="6"/>
  <c r="I12" i="6"/>
  <c r="H12" i="6"/>
  <c r="G12" i="6"/>
  <c r="F12" i="6"/>
  <c r="I6" i="6"/>
  <c r="H6" i="6"/>
  <c r="G6" i="6"/>
  <c r="F6" i="6"/>
</calcChain>
</file>

<file path=xl/sharedStrings.xml><?xml version="1.0" encoding="utf-8"?>
<sst xmlns="http://schemas.openxmlformats.org/spreadsheetml/2006/main" count="722" uniqueCount="75">
  <si>
    <t>DISTRICT</t>
  </si>
  <si>
    <t>Contract Days</t>
  </si>
  <si>
    <t>Hours per day</t>
  </si>
  <si>
    <t>Position type</t>
  </si>
  <si>
    <t>0 yrs exp</t>
  </si>
  <si>
    <t>5 yrs exp</t>
  </si>
  <si>
    <t>15 yrs exp</t>
  </si>
  <si>
    <t>Max yrs exp</t>
  </si>
  <si>
    <t>Bullitt</t>
  </si>
  <si>
    <t>Carroll</t>
  </si>
  <si>
    <t>Eminence</t>
  </si>
  <si>
    <t>Gallatin</t>
  </si>
  <si>
    <t>Grant</t>
  </si>
  <si>
    <t>Henry</t>
  </si>
  <si>
    <t>Oldham</t>
  </si>
  <si>
    <t>Owen</t>
  </si>
  <si>
    <t>Shelby</t>
  </si>
  <si>
    <t>Trimble</t>
  </si>
  <si>
    <t>CLASS</t>
  </si>
  <si>
    <t xml:space="preserve">CLASS </t>
  </si>
  <si>
    <t>Spencer</t>
  </si>
  <si>
    <t>VARIES</t>
  </si>
  <si>
    <t>BUS DRIVER</t>
  </si>
  <si>
    <t>BUS MONITOR</t>
  </si>
  <si>
    <t>142-181</t>
  </si>
  <si>
    <t>CAFETERIA MANAGER</t>
  </si>
  <si>
    <t>CAFETERIA WORKER</t>
  </si>
  <si>
    <t>4 to 6.75</t>
  </si>
  <si>
    <t>CUSTODIAN</t>
  </si>
  <si>
    <t>181-240</t>
  </si>
  <si>
    <t>MECHANIC HEAD</t>
  </si>
  <si>
    <t>BUS DRIVER TRAINER</t>
  </si>
  <si>
    <t>Anderson</t>
  </si>
  <si>
    <t>Gr 14</t>
  </si>
  <si>
    <t>Gr 8</t>
  </si>
  <si>
    <t>Gr 40</t>
  </si>
  <si>
    <t>Gr 23</t>
  </si>
  <si>
    <t>Gr 45</t>
  </si>
  <si>
    <t>Nelson</t>
  </si>
  <si>
    <t>MAINTENANCE HELPER</t>
  </si>
  <si>
    <t>MAINTENANCE HVAC/CERTIFIED</t>
  </si>
  <si>
    <t>MECHANIC WORKER</t>
  </si>
  <si>
    <t>BUS DRIVER - PROPOSED</t>
  </si>
  <si>
    <t>BUS DRIVER TRAINER - PROPOSED</t>
  </si>
  <si>
    <t>BUS MONITOR - PROPOSED</t>
  </si>
  <si>
    <t>CAFETERIA WORKER - PROPOSED</t>
  </si>
  <si>
    <t>CUSTODIAN - PROPOSED</t>
  </si>
  <si>
    <t>MAINTENANCE HVAC/CERTIFIED - PROPOSED</t>
  </si>
  <si>
    <t>MAINTENANCE HELPER - PROPOSED</t>
  </si>
  <si>
    <t>MAINTENANCE WORKER - PROPOSED</t>
  </si>
  <si>
    <t>MECHANIC WORKER - PROPOSED</t>
  </si>
  <si>
    <t>MECHANIC HEAD - PROPOSED</t>
  </si>
  <si>
    <t xml:space="preserve"> </t>
  </si>
  <si>
    <t>PROPOSED HOURLY RATE INCREASE</t>
  </si>
  <si>
    <t>POSITION</t>
  </si>
  <si>
    <t>YRS EXP</t>
  </si>
  <si>
    <t>HOURLY INCREASE</t>
  </si>
  <si>
    <t>Bus Driver</t>
  </si>
  <si>
    <t>0-9</t>
  </si>
  <si>
    <t>10-19</t>
  </si>
  <si>
    <t>20+</t>
  </si>
  <si>
    <t>Bus Driver Trainer</t>
  </si>
  <si>
    <t>Head Mechanic</t>
  </si>
  <si>
    <t>Mechanic</t>
  </si>
  <si>
    <t>Bus Monitor</t>
  </si>
  <si>
    <t>Maintenance Helper</t>
  </si>
  <si>
    <t>Maintenance Worker</t>
  </si>
  <si>
    <t>Maintenance HVAC/Certified</t>
  </si>
  <si>
    <t>Custodian</t>
  </si>
  <si>
    <t>Cafeteria Worker</t>
  </si>
  <si>
    <t>Frankfort Independent</t>
  </si>
  <si>
    <t>CAFETERIA MANAGER - PROPROSED</t>
  </si>
  <si>
    <t>Cafeteria Manager</t>
  </si>
  <si>
    <t>Bardstown Independent</t>
  </si>
  <si>
    <t>AVERAGE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</si>
</sst>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u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11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15">
    <xf numFmtId="0" fontId="0" fillId="0" borderId="0" xfId="0"/>
    <xf numFmtId="164" fontId="0" fillId="0" borderId="0" xfId="0" applyNumberForma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/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8" fontId="1" fillId="0" borderId="0" xfId="0" applyNumberFormat="1" applyFont="1" applyAlignment="1">
      <alignment horizontal="center" wrapText="1"/>
    </xf>
    <xf numFmtId="8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1" applyNumberFormat="1" applyFont="1" applyAlignment="1">
      <alignment horizontal="center" wrapText="1"/>
    </xf>
    <xf numFmtId="164" fontId="2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 wrapText="1"/>
    </xf>
    <xf numFmtId="40" fontId="1" fillId="0" borderId="0" xfId="0" applyNumberFormat="1" applyFont="1" applyAlignment="1">
      <alignment horizontal="center" wrapText="1"/>
    </xf>
    <xf numFmtId="8" fontId="1" fillId="0" borderId="0" xfId="1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/>
    <xf numFmtId="8" fontId="1" fillId="0" borderId="0" xfId="0" applyNumberFormat="1" applyFont="1" applyAlignment="1">
      <alignment horizontal="center" vertical="center" wrapText="1"/>
    </xf>
    <xf numFmtId="8" fontId="1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/>
    <xf numFmtId="165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16" fontId="1" fillId="0" borderId="0" xfId="0" applyNumberFormat="1" applyFont="1" applyAlignment="1">
      <alignment horizont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8" fontId="1" fillId="0" borderId="0" xfId="0" applyNumberFormat="1" applyFont="1" applyAlignment="1">
      <alignment horizontal="center" vertical="center"/>
    </xf>
    <xf numFmtId="8" fontId="1" fillId="0" borderId="0" xfId="0" applyNumberFormat="1" applyFont="1" applyBorder="1" applyAlignment="1">
      <alignment horizontal="center" vertical="center"/>
    </xf>
    <xf numFmtId="8" fontId="1" fillId="0" borderId="0" xfId="0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9" fillId="0" borderId="0" xfId="0" applyFont="1"/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5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5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10" fillId="0" borderId="0" xfId="0" applyFont="1"/>
    <xf numFmtId="0" fontId="4" fillId="3" borderId="0" xfId="0" applyFont="1" applyFill="1"/>
    <xf numFmtId="0" fontId="4" fillId="0" borderId="0" xfId="0" applyFont="1" applyAlignment="1">
      <alignment horizontal="center"/>
    </xf>
    <xf numFmtId="8" fontId="4" fillId="0" borderId="0" xfId="0" applyNumberFormat="1" applyFont="1" applyBorder="1"/>
    <xf numFmtId="8" fontId="4" fillId="0" borderId="0" xfId="0" applyNumberFormat="1" applyFont="1"/>
    <xf numFmtId="49" fontId="4" fillId="3" borderId="0" xfId="0" applyNumberFormat="1" applyFont="1" applyFill="1"/>
    <xf numFmtId="49" fontId="10" fillId="0" borderId="0" xfId="0" applyNumberFormat="1" applyFont="1"/>
    <xf numFmtId="49" fontId="4" fillId="0" borderId="0" xfId="0" applyNumberFormat="1" applyFont="1" applyBorder="1"/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0" fontId="0" fillId="0" borderId="0" xfId="0" applyFill="1"/>
    <xf numFmtId="0" fontId="4" fillId="0" borderId="0" xfId="0" applyFont="1" applyFill="1"/>
    <xf numFmtId="49" fontId="4" fillId="0" borderId="0" xfId="0" applyNumberFormat="1" applyFont="1" applyFill="1"/>
    <xf numFmtId="8" fontId="4" fillId="0" borderId="0" xfId="0" applyNumberFormat="1" applyFont="1" applyFill="1" applyBorder="1"/>
    <xf numFmtId="0" fontId="10" fillId="0" borderId="0" xfId="0" applyFont="1" applyFill="1"/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/>
    <xf numFmtId="0" fontId="3" fillId="0" borderId="0" xfId="0" applyFont="1" applyFill="1"/>
    <xf numFmtId="0" fontId="9" fillId="0" borderId="0" xfId="0" applyFont="1" applyFill="1"/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0" fillId="0" borderId="0" xfId="0" applyFill="1" applyBorder="1"/>
    <xf numFmtId="0" fontId="9" fillId="0" borderId="0" xfId="0" applyFont="1" applyFill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/>
    <xf numFmtId="0" fontId="4" fillId="0" borderId="0" xfId="0" applyFont="1" applyAlignment="1"/>
    <xf numFmtId="49" fontId="4" fillId="0" borderId="0" xfId="0" applyNumberFormat="1" applyFont="1" applyAlignment="1"/>
    <xf numFmtId="0" fontId="10" fillId="3" borderId="0" xfId="0" applyFont="1" applyFill="1"/>
    <xf numFmtId="8" fontId="4" fillId="3" borderId="0" xfId="0" applyNumberFormat="1" applyFont="1" applyFill="1" applyBorder="1"/>
    <xf numFmtId="0" fontId="4" fillId="3" borderId="0" xfId="0" applyFont="1" applyFill="1" applyBorder="1"/>
    <xf numFmtId="49" fontId="4" fillId="3" borderId="0" xfId="0" applyNumberFormat="1" applyFont="1" applyFill="1" applyBorder="1"/>
    <xf numFmtId="0" fontId="11" fillId="0" borderId="0" xfId="0" applyFont="1" applyFill="1"/>
    <xf numFmtId="0" fontId="4" fillId="0" borderId="0" xfId="0" applyFont="1" applyFill="1" applyBorder="1"/>
    <xf numFmtId="9" fontId="4" fillId="0" borderId="0" xfId="0" applyNumberFormat="1" applyFont="1"/>
    <xf numFmtId="10" fontId="4" fillId="0" borderId="0" xfId="0" applyNumberFormat="1" applyFont="1"/>
    <xf numFmtId="0" fontId="6" fillId="0" borderId="0" xfId="0" applyFont="1" applyFill="1" applyBorder="1"/>
    <xf numFmtId="49" fontId="10" fillId="0" borderId="0" xfId="0" applyNumberFormat="1" applyFont="1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8" fontId="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8" fontId="2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8" fontId="1" fillId="0" borderId="0" xfId="0" applyNumberFormat="1" applyFont="1" applyFill="1" applyAlignment="1">
      <alignment horizontal="center" vertical="center" wrapText="1"/>
    </xf>
    <xf numFmtId="8" fontId="1" fillId="0" borderId="0" xfId="0" applyNumberFormat="1" applyFont="1" applyFill="1" applyAlignment="1">
      <alignment horizontal="center" wrapText="1"/>
    </xf>
    <xf numFmtId="0" fontId="0" fillId="0" borderId="0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7"/>
  <sheetViews>
    <sheetView tabSelected="1" topLeftCell="A431" workbookViewId="0">
      <selection sqref="A1:T447"/>
    </sheetView>
  </sheetViews>
  <sheetFormatPr defaultRowHeight="15.75" x14ac:dyDescent="0.25"/>
  <cols>
    <col min="1" max="1" width="18.5703125" style="70" customWidth="1"/>
    <col min="2" max="2" width="0.28515625" hidden="1" customWidth="1"/>
    <col min="3" max="3" width="14.28515625" style="9" hidden="1" customWidth="1"/>
    <col min="4" max="4" width="0.28515625" style="9" hidden="1" customWidth="1"/>
    <col min="5" max="5" width="0.28515625" style="9" customWidth="1"/>
    <col min="6" max="6" width="9.7109375" style="9" customWidth="1"/>
    <col min="7" max="7" width="11.7109375" style="9" customWidth="1"/>
    <col min="8" max="8" width="11" style="9" customWidth="1"/>
    <col min="9" max="9" width="13" style="9" customWidth="1"/>
    <col min="10" max="10" width="0.5703125" customWidth="1"/>
    <col min="11" max="11" width="2.28515625" customWidth="1"/>
    <col min="12" max="12" width="12.42578125" customWidth="1"/>
    <col min="13" max="13" width="0.7109375" hidden="1" customWidth="1"/>
    <col min="14" max="14" width="10.85546875" hidden="1" customWidth="1"/>
    <col min="15" max="15" width="12.5703125" hidden="1" customWidth="1"/>
    <col min="16" max="16" width="16.140625" hidden="1" customWidth="1"/>
    <col min="17" max="17" width="11.7109375" customWidth="1"/>
    <col min="18" max="18" width="11.28515625" customWidth="1"/>
    <col min="19" max="19" width="11.5703125" customWidth="1"/>
    <col min="20" max="20" width="12.7109375" customWidth="1"/>
    <col min="22" max="22" width="18.7109375" style="12" customWidth="1"/>
    <col min="23" max="23" width="8.85546875" style="12"/>
    <col min="24" max="24" width="9.28515625" style="68" bestFit="1" customWidth="1"/>
    <col min="25" max="25" width="3.140625" style="12" customWidth="1"/>
    <col min="26" max="26" width="21.85546875" style="12" customWidth="1"/>
    <col min="27" max="32" width="8.85546875" style="12"/>
  </cols>
  <sheetData>
    <row r="1" spans="1:32" s="58" customFormat="1" x14ac:dyDescent="0.25">
      <c r="A1" s="57" t="s">
        <v>22</v>
      </c>
      <c r="C1" s="59"/>
      <c r="D1" s="59"/>
      <c r="E1" s="59"/>
      <c r="F1" s="59"/>
      <c r="G1" s="59"/>
      <c r="H1" s="59"/>
      <c r="I1" s="59"/>
      <c r="L1" s="57" t="s">
        <v>42</v>
      </c>
      <c r="N1" s="59"/>
      <c r="O1" s="59"/>
      <c r="P1" s="59"/>
      <c r="Q1" s="59"/>
      <c r="R1" s="59"/>
      <c r="S1" s="59"/>
      <c r="T1" s="59"/>
      <c r="V1" s="91"/>
      <c r="W1" s="61"/>
      <c r="X1" s="65"/>
      <c r="Y1" s="61"/>
      <c r="Z1" s="61"/>
      <c r="AA1" s="61"/>
      <c r="AB1" s="61"/>
      <c r="AC1" s="61"/>
      <c r="AD1" s="61"/>
      <c r="AE1" s="61"/>
      <c r="AF1" s="61"/>
    </row>
    <row r="2" spans="1:32" s="8" customFormat="1" x14ac:dyDescent="0.25">
      <c r="A2" s="80" t="s">
        <v>0</v>
      </c>
      <c r="C2" s="21" t="s">
        <v>1</v>
      </c>
      <c r="D2" s="21" t="s">
        <v>2</v>
      </c>
      <c r="E2" s="21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L2" s="8" t="s">
        <v>0</v>
      </c>
      <c r="N2" s="21" t="s">
        <v>1</v>
      </c>
      <c r="O2" s="21" t="s">
        <v>2</v>
      </c>
      <c r="P2" s="21" t="s">
        <v>3</v>
      </c>
      <c r="Q2" s="10" t="s">
        <v>4</v>
      </c>
      <c r="R2" s="10" t="s">
        <v>5</v>
      </c>
      <c r="S2" s="10" t="s">
        <v>6</v>
      </c>
      <c r="T2" s="10" t="s">
        <v>7</v>
      </c>
      <c r="V2" s="60"/>
      <c r="W2" s="60"/>
      <c r="X2" s="66"/>
      <c r="Y2" s="60"/>
      <c r="Z2" s="60"/>
      <c r="AA2" s="60"/>
      <c r="AB2" s="60"/>
      <c r="AC2" s="60"/>
      <c r="AD2" s="60"/>
      <c r="AE2" s="60"/>
      <c r="AF2" s="60"/>
    </row>
    <row r="3" spans="1:32" s="7" customFormat="1" ht="39.75" customHeight="1" x14ac:dyDescent="0.25">
      <c r="A3" s="76" t="s">
        <v>20</v>
      </c>
      <c r="B3" s="3">
        <v>29.5</v>
      </c>
      <c r="C3" s="20">
        <v>180</v>
      </c>
      <c r="D3" s="20">
        <v>7</v>
      </c>
      <c r="E3" s="3" t="s">
        <v>18</v>
      </c>
      <c r="F3" s="33">
        <v>15.72</v>
      </c>
      <c r="G3" s="33">
        <v>16.52</v>
      </c>
      <c r="H3" s="33">
        <v>18.149999999999999</v>
      </c>
      <c r="I3" s="33">
        <v>19.21</v>
      </c>
      <c r="L3" s="2" t="s">
        <v>20</v>
      </c>
      <c r="M3" s="3">
        <v>29.5</v>
      </c>
      <c r="N3" s="20">
        <v>180</v>
      </c>
      <c r="O3" s="20">
        <v>7</v>
      </c>
      <c r="P3" s="3" t="s">
        <v>18</v>
      </c>
      <c r="Q3" s="33">
        <v>16.72</v>
      </c>
      <c r="R3" s="33">
        <v>17.52</v>
      </c>
      <c r="S3" s="33">
        <v>20.149999999999999</v>
      </c>
      <c r="T3" s="33">
        <v>22.21</v>
      </c>
      <c r="V3" s="15"/>
      <c r="W3" s="63"/>
      <c r="X3" s="67"/>
      <c r="Y3" s="15"/>
      <c r="Z3" s="63"/>
      <c r="AA3" s="15"/>
      <c r="AB3" s="15"/>
      <c r="AC3" s="15"/>
      <c r="AD3" s="15"/>
      <c r="AE3" s="15"/>
      <c r="AF3" s="15"/>
    </row>
    <row r="4" spans="1:32" s="4" customFormat="1" ht="7.5" customHeight="1" x14ac:dyDescent="0.25">
      <c r="A4" s="37"/>
      <c r="C4" s="11"/>
      <c r="D4" s="11"/>
      <c r="E4" s="11"/>
      <c r="F4" s="11"/>
      <c r="G4" s="11"/>
      <c r="H4" s="11"/>
      <c r="I4" s="11"/>
      <c r="N4" s="11"/>
      <c r="O4" s="11"/>
      <c r="P4" s="11"/>
      <c r="Q4" s="11"/>
      <c r="R4" s="11"/>
      <c r="S4" s="11"/>
      <c r="T4" s="11"/>
      <c r="V4" s="12"/>
      <c r="W4" s="12"/>
      <c r="X4" s="68"/>
      <c r="Y4" s="12"/>
      <c r="Z4" s="64"/>
      <c r="AA4" s="12"/>
      <c r="AB4" s="12"/>
      <c r="AC4" s="12"/>
      <c r="AD4" s="12"/>
      <c r="AE4" s="12"/>
      <c r="AF4" s="12"/>
    </row>
    <row r="5" spans="1:32" s="4" customFormat="1" x14ac:dyDescent="0.25">
      <c r="A5" s="37" t="s">
        <v>32</v>
      </c>
      <c r="C5" s="11"/>
      <c r="D5" s="11"/>
      <c r="E5" s="11"/>
      <c r="F5" s="35">
        <v>14.91</v>
      </c>
      <c r="G5" s="35">
        <v>15.98</v>
      </c>
      <c r="H5" s="35">
        <v>16.98</v>
      </c>
      <c r="I5" s="35">
        <v>18.18</v>
      </c>
      <c r="L5" s="4" t="s">
        <v>32</v>
      </c>
      <c r="N5" s="11"/>
      <c r="O5" s="11"/>
      <c r="P5" s="11"/>
      <c r="Q5" s="35">
        <v>14.91</v>
      </c>
      <c r="R5" s="35">
        <v>15.98</v>
      </c>
      <c r="S5" s="35">
        <v>16.98</v>
      </c>
      <c r="T5" s="35">
        <v>18.18</v>
      </c>
      <c r="V5" s="12"/>
      <c r="W5" s="12"/>
      <c r="X5" s="68"/>
      <c r="Y5" s="12"/>
      <c r="Z5" s="64"/>
      <c r="AA5" s="12"/>
      <c r="AB5" s="12"/>
      <c r="AC5" s="12"/>
      <c r="AD5" s="12"/>
      <c r="AE5" s="12"/>
      <c r="AF5" s="12"/>
    </row>
    <row r="6" spans="1:32" s="4" customFormat="1" x14ac:dyDescent="0.25">
      <c r="A6" s="37"/>
      <c r="C6" s="11"/>
      <c r="D6" s="11"/>
      <c r="E6" s="11"/>
      <c r="F6" s="22">
        <f>+F3-F5</f>
        <v>0.8100000000000005</v>
      </c>
      <c r="G6" s="22">
        <f t="shared" ref="G6:I6" si="0">+G3-G5</f>
        <v>0.53999999999999915</v>
      </c>
      <c r="H6" s="22">
        <f t="shared" si="0"/>
        <v>1.1699999999999982</v>
      </c>
      <c r="I6" s="22">
        <f t="shared" si="0"/>
        <v>1.0300000000000011</v>
      </c>
      <c r="N6" s="11"/>
      <c r="O6" s="11"/>
      <c r="P6" s="11"/>
      <c r="Q6" s="22">
        <f>+Q3-Q5</f>
        <v>1.8099999999999987</v>
      </c>
      <c r="R6" s="22">
        <f t="shared" ref="R6:T6" si="1">+R3-R5</f>
        <v>1.5399999999999991</v>
      </c>
      <c r="S6" s="22">
        <f t="shared" si="1"/>
        <v>3.1699999999999982</v>
      </c>
      <c r="T6" s="22">
        <f t="shared" si="1"/>
        <v>4.0300000000000011</v>
      </c>
      <c r="V6" s="12"/>
      <c r="W6" s="12"/>
      <c r="X6" s="68"/>
      <c r="Y6" s="12"/>
      <c r="Z6" s="12"/>
      <c r="AA6" s="12"/>
      <c r="AB6" s="12"/>
      <c r="AC6" s="12"/>
      <c r="AD6" s="12"/>
      <c r="AE6" s="12"/>
      <c r="AF6" s="12"/>
    </row>
    <row r="7" spans="1:32" s="4" customFormat="1" x14ac:dyDescent="0.25">
      <c r="A7" s="37"/>
      <c r="C7" s="11"/>
      <c r="D7" s="11"/>
      <c r="E7" s="11"/>
      <c r="F7" s="11"/>
      <c r="G7" s="11"/>
      <c r="H7" s="11"/>
      <c r="I7" s="11"/>
      <c r="N7" s="11"/>
      <c r="O7" s="11"/>
      <c r="P7" s="11"/>
      <c r="Q7" s="11"/>
      <c r="R7" s="11"/>
      <c r="S7" s="11"/>
      <c r="T7" s="11"/>
      <c r="V7" s="12"/>
      <c r="W7" s="12"/>
      <c r="X7" s="67"/>
      <c r="Y7" s="15"/>
      <c r="Z7" s="63"/>
      <c r="AA7" s="12"/>
      <c r="AB7" s="12"/>
      <c r="AC7" s="12"/>
      <c r="AD7" s="12"/>
      <c r="AE7" s="12"/>
      <c r="AF7" s="12"/>
    </row>
    <row r="8" spans="1:32" s="4" customFormat="1" x14ac:dyDescent="0.25">
      <c r="A8" s="37" t="s">
        <v>73</v>
      </c>
      <c r="C8" s="11"/>
      <c r="D8" s="11"/>
      <c r="E8" s="11"/>
      <c r="F8" s="35">
        <v>17.04</v>
      </c>
      <c r="G8" s="35">
        <v>17.649999999999999</v>
      </c>
      <c r="H8" s="35">
        <v>21.48</v>
      </c>
      <c r="I8" s="35">
        <v>24.26</v>
      </c>
      <c r="L8" s="4" t="s">
        <v>73</v>
      </c>
      <c r="N8" s="11"/>
      <c r="O8" s="11"/>
      <c r="P8" s="11"/>
      <c r="Q8" s="35">
        <v>17.04</v>
      </c>
      <c r="R8" s="35">
        <v>17.649999999999999</v>
      </c>
      <c r="S8" s="35">
        <v>21.48</v>
      </c>
      <c r="T8" s="35">
        <v>24.26</v>
      </c>
      <c r="V8" s="12"/>
      <c r="W8" s="12"/>
      <c r="X8" s="67"/>
      <c r="Y8" s="15"/>
      <c r="Z8" s="63"/>
      <c r="AA8" s="12"/>
      <c r="AB8" s="12"/>
      <c r="AC8" s="12"/>
      <c r="AD8" s="12"/>
      <c r="AE8" s="12"/>
      <c r="AF8" s="12"/>
    </row>
    <row r="9" spans="1:32" s="4" customFormat="1" x14ac:dyDescent="0.25">
      <c r="A9" s="37"/>
      <c r="C9" s="11"/>
      <c r="D9" s="11"/>
      <c r="E9" s="11"/>
      <c r="F9" s="22">
        <f>+F3-F8</f>
        <v>-1.3199999999999985</v>
      </c>
      <c r="G9" s="22">
        <f t="shared" ref="G9:I9" si="2">+G3-G8</f>
        <v>-1.129999999999999</v>
      </c>
      <c r="H9" s="22">
        <f t="shared" si="2"/>
        <v>-3.3300000000000018</v>
      </c>
      <c r="I9" s="22">
        <f t="shared" si="2"/>
        <v>-5.0500000000000007</v>
      </c>
      <c r="N9" s="11"/>
      <c r="O9" s="11"/>
      <c r="P9" s="11"/>
      <c r="Q9" s="22">
        <f>+Q3-Q8</f>
        <v>-0.32000000000000028</v>
      </c>
      <c r="R9" s="22">
        <f t="shared" ref="R9" si="3">+R3-R8</f>
        <v>-0.12999999999999901</v>
      </c>
      <c r="S9" s="22">
        <f t="shared" ref="S9" si="4">+S3-S8</f>
        <v>-1.3300000000000018</v>
      </c>
      <c r="T9" s="22">
        <f t="shared" ref="T9" si="5">+T3-T8</f>
        <v>-2.0500000000000007</v>
      </c>
      <c r="V9" s="12"/>
      <c r="W9" s="12"/>
      <c r="X9" s="67"/>
      <c r="Y9" s="15"/>
      <c r="Z9" s="63"/>
      <c r="AA9" s="12"/>
      <c r="AB9" s="12"/>
      <c r="AC9" s="12"/>
      <c r="AD9" s="12"/>
      <c r="AE9" s="12"/>
      <c r="AF9" s="12"/>
    </row>
    <row r="10" spans="1:32" s="4" customFormat="1" x14ac:dyDescent="0.25">
      <c r="A10" s="37"/>
      <c r="C10" s="11"/>
      <c r="D10" s="11"/>
      <c r="E10" s="11"/>
      <c r="F10" s="11"/>
      <c r="G10" s="11"/>
      <c r="H10" s="11"/>
      <c r="I10" s="11"/>
      <c r="N10" s="11"/>
      <c r="O10" s="11"/>
      <c r="P10" s="11"/>
      <c r="Q10" s="11"/>
      <c r="R10" s="11"/>
      <c r="S10" s="11"/>
      <c r="T10" s="11"/>
      <c r="V10" s="12"/>
      <c r="W10" s="12"/>
      <c r="X10" s="67"/>
      <c r="Y10" s="15"/>
      <c r="Z10" s="63"/>
      <c r="AA10" s="12"/>
      <c r="AB10" s="12"/>
      <c r="AC10" s="12"/>
      <c r="AD10" s="12"/>
      <c r="AE10" s="12"/>
      <c r="AF10" s="12"/>
    </row>
    <row r="11" spans="1:32" s="7" customFormat="1" ht="24" customHeight="1" x14ac:dyDescent="0.25">
      <c r="A11" s="76" t="s">
        <v>8</v>
      </c>
      <c r="B11" s="3">
        <v>100</v>
      </c>
      <c r="C11" s="20">
        <v>184</v>
      </c>
      <c r="D11" s="20">
        <v>6.5</v>
      </c>
      <c r="E11" s="3" t="s">
        <v>18</v>
      </c>
      <c r="F11" s="33">
        <v>16.920000000000002</v>
      </c>
      <c r="G11" s="33">
        <v>16.920000000000002</v>
      </c>
      <c r="H11" s="33">
        <v>20.63</v>
      </c>
      <c r="I11" s="33">
        <v>23.25</v>
      </c>
      <c r="L11" s="2" t="s">
        <v>8</v>
      </c>
      <c r="M11" s="3">
        <v>100</v>
      </c>
      <c r="N11" s="20">
        <v>184</v>
      </c>
      <c r="O11" s="20">
        <v>6.5</v>
      </c>
      <c r="P11" s="3" t="s">
        <v>18</v>
      </c>
      <c r="Q11" s="33">
        <v>16.920000000000002</v>
      </c>
      <c r="R11" s="33">
        <v>16.920000000000002</v>
      </c>
      <c r="S11" s="33">
        <v>20.63</v>
      </c>
      <c r="T11" s="33">
        <v>23.25</v>
      </c>
      <c r="V11" s="15"/>
      <c r="W11" s="15"/>
      <c r="X11" s="68"/>
      <c r="Y11" s="12"/>
      <c r="Z11" s="64"/>
      <c r="AA11" s="15"/>
      <c r="AB11" s="15"/>
      <c r="AC11" s="15"/>
      <c r="AD11" s="15"/>
      <c r="AE11" s="15"/>
      <c r="AF11" s="15"/>
    </row>
    <row r="12" spans="1:32" s="7" customFormat="1" x14ac:dyDescent="0.25">
      <c r="A12" s="76"/>
      <c r="B12" s="3"/>
      <c r="C12" s="20"/>
      <c r="D12" s="20"/>
      <c r="E12" s="3"/>
      <c r="F12" s="22">
        <f>+F3-F11</f>
        <v>-1.2000000000000011</v>
      </c>
      <c r="G12" s="22">
        <f t="shared" ref="G12:I12" si="6">+G3-G11</f>
        <v>-0.40000000000000213</v>
      </c>
      <c r="H12" s="22">
        <f t="shared" si="6"/>
        <v>-2.4800000000000004</v>
      </c>
      <c r="I12" s="22">
        <f t="shared" si="6"/>
        <v>-4.0399999999999991</v>
      </c>
      <c r="L12" s="2"/>
      <c r="M12" s="3"/>
      <c r="N12" s="20"/>
      <c r="O12" s="20"/>
      <c r="P12" s="3"/>
      <c r="Q12" s="22">
        <f>+Q3-Q11</f>
        <v>-0.20000000000000284</v>
      </c>
      <c r="R12" s="22">
        <f t="shared" ref="R12:T12" si="7">+R3-R11</f>
        <v>0.59999999999999787</v>
      </c>
      <c r="S12" s="22">
        <f t="shared" si="7"/>
        <v>-0.48000000000000043</v>
      </c>
      <c r="T12" s="22">
        <f t="shared" si="7"/>
        <v>-1.0399999999999991</v>
      </c>
      <c r="V12" s="15"/>
      <c r="W12" s="15"/>
      <c r="X12" s="68"/>
      <c r="Y12" s="12"/>
      <c r="Z12" s="64"/>
      <c r="AA12" s="15"/>
      <c r="AB12" s="15"/>
      <c r="AC12" s="15"/>
      <c r="AD12" s="15"/>
      <c r="AE12" s="15"/>
      <c r="AF12" s="15"/>
    </row>
    <row r="13" spans="1:32" s="7" customFormat="1" x14ac:dyDescent="0.25">
      <c r="A13" s="76"/>
      <c r="B13" s="3"/>
      <c r="C13" s="20"/>
      <c r="D13" s="20"/>
      <c r="E13" s="3"/>
      <c r="F13" s="33"/>
      <c r="G13" s="33"/>
      <c r="H13" s="33"/>
      <c r="I13" s="33"/>
      <c r="L13" s="2"/>
      <c r="M13" s="3"/>
      <c r="N13" s="20"/>
      <c r="O13" s="20"/>
      <c r="P13" s="3"/>
      <c r="Q13" s="33"/>
      <c r="R13" s="33"/>
      <c r="S13" s="33"/>
      <c r="T13" s="33"/>
      <c r="V13" s="15"/>
      <c r="W13" s="15"/>
      <c r="X13" s="67"/>
      <c r="Y13" s="15"/>
      <c r="Z13" s="15"/>
      <c r="AA13" s="15"/>
      <c r="AB13" s="15"/>
      <c r="AC13" s="15"/>
      <c r="AD13" s="15"/>
      <c r="AE13" s="15"/>
      <c r="AF13" s="15"/>
    </row>
    <row r="14" spans="1:32" s="4" customFormat="1" ht="19.149999999999999" customHeight="1" x14ac:dyDescent="0.25">
      <c r="A14" s="76" t="s">
        <v>9</v>
      </c>
      <c r="B14" s="3">
        <v>20</v>
      </c>
      <c r="C14" s="20">
        <v>183</v>
      </c>
      <c r="D14" s="20">
        <v>4</v>
      </c>
      <c r="E14" s="3" t="s">
        <v>18</v>
      </c>
      <c r="F14" s="33">
        <v>16.420000000000002</v>
      </c>
      <c r="G14" s="33">
        <v>18.5</v>
      </c>
      <c r="H14" s="33">
        <v>21.54</v>
      </c>
      <c r="I14" s="33">
        <v>22.61</v>
      </c>
      <c r="L14" s="2" t="s">
        <v>9</v>
      </c>
      <c r="M14" s="3">
        <v>20</v>
      </c>
      <c r="N14" s="20">
        <v>183</v>
      </c>
      <c r="O14" s="20">
        <v>4</v>
      </c>
      <c r="P14" s="3" t="s">
        <v>18</v>
      </c>
      <c r="Q14" s="33">
        <v>16.420000000000002</v>
      </c>
      <c r="R14" s="33">
        <v>18.5</v>
      </c>
      <c r="S14" s="33">
        <v>21.54</v>
      </c>
      <c r="T14" s="33">
        <v>22.61</v>
      </c>
      <c r="V14" s="12"/>
      <c r="W14" s="12"/>
      <c r="X14" s="67"/>
      <c r="Y14" s="15"/>
      <c r="Z14" s="63"/>
      <c r="AA14" s="12"/>
      <c r="AB14" s="12"/>
      <c r="AC14" s="12"/>
      <c r="AD14" s="12"/>
      <c r="AE14" s="12"/>
      <c r="AF14" s="12"/>
    </row>
    <row r="15" spans="1:32" s="4" customFormat="1" x14ac:dyDescent="0.25">
      <c r="A15" s="76"/>
      <c r="B15" s="3"/>
      <c r="C15" s="20"/>
      <c r="D15" s="20"/>
      <c r="E15" s="3"/>
      <c r="F15" s="22">
        <f>+F3-F14</f>
        <v>-0.70000000000000107</v>
      </c>
      <c r="G15" s="22">
        <f t="shared" ref="G15:I15" si="8">+G3-G14</f>
        <v>-1.9800000000000004</v>
      </c>
      <c r="H15" s="22">
        <f t="shared" si="8"/>
        <v>-3.3900000000000006</v>
      </c>
      <c r="I15" s="22">
        <f t="shared" si="8"/>
        <v>-3.3999999999999986</v>
      </c>
      <c r="L15" s="2"/>
      <c r="M15" s="3"/>
      <c r="N15" s="20"/>
      <c r="O15" s="20"/>
      <c r="P15" s="3"/>
      <c r="Q15" s="22">
        <f>+Q3-Q14</f>
        <v>0.29999999999999716</v>
      </c>
      <c r="R15" s="22">
        <f t="shared" ref="R15:T15" si="9">+R3-R14</f>
        <v>-0.98000000000000043</v>
      </c>
      <c r="S15" s="22">
        <f t="shared" si="9"/>
        <v>-1.3900000000000006</v>
      </c>
      <c r="T15" s="22">
        <f t="shared" si="9"/>
        <v>-0.39999999999999858</v>
      </c>
      <c r="V15" s="12"/>
      <c r="W15" s="12"/>
      <c r="X15" s="68"/>
      <c r="Y15" s="12"/>
      <c r="Z15" s="64"/>
      <c r="AA15" s="12"/>
      <c r="AB15" s="12"/>
      <c r="AC15" s="12"/>
      <c r="AD15" s="12"/>
      <c r="AE15" s="12"/>
      <c r="AF15" s="12"/>
    </row>
    <row r="16" spans="1:32" s="4" customFormat="1" x14ac:dyDescent="0.25">
      <c r="A16" s="76"/>
      <c r="B16" s="3"/>
      <c r="C16" s="20"/>
      <c r="D16" s="20"/>
      <c r="E16" s="3"/>
      <c r="F16" s="33"/>
      <c r="G16" s="33"/>
      <c r="H16" s="33"/>
      <c r="I16" s="3"/>
      <c r="L16" s="2"/>
      <c r="M16" s="3"/>
      <c r="N16" s="20"/>
      <c r="O16" s="20"/>
      <c r="P16" s="3"/>
      <c r="Q16" s="33"/>
      <c r="R16" s="33"/>
      <c r="S16" s="33"/>
      <c r="T16" s="3"/>
      <c r="V16" s="12"/>
      <c r="W16" s="12"/>
      <c r="X16" s="68"/>
      <c r="Y16" s="12"/>
      <c r="Z16" s="64"/>
      <c r="AA16" s="12"/>
      <c r="AB16" s="12"/>
      <c r="AC16" s="12"/>
      <c r="AD16" s="12"/>
      <c r="AE16" s="12"/>
      <c r="AF16" s="12"/>
    </row>
    <row r="17" spans="1:32" s="7" customFormat="1" ht="16.149999999999999" customHeight="1" x14ac:dyDescent="0.25">
      <c r="A17" s="76" t="s">
        <v>10</v>
      </c>
      <c r="B17" s="3">
        <v>2.5</v>
      </c>
      <c r="C17" s="20">
        <v>177</v>
      </c>
      <c r="D17" s="20">
        <v>6</v>
      </c>
      <c r="E17" s="3" t="s">
        <v>18</v>
      </c>
      <c r="F17" s="33">
        <v>15.75</v>
      </c>
      <c r="G17" s="33">
        <v>16.420000000000002</v>
      </c>
      <c r="H17" s="33">
        <v>17.73</v>
      </c>
      <c r="I17" s="33">
        <v>19.7</v>
      </c>
      <c r="L17" s="2" t="s">
        <v>10</v>
      </c>
      <c r="M17" s="3">
        <v>2.5</v>
      </c>
      <c r="N17" s="20">
        <v>177</v>
      </c>
      <c r="O17" s="20">
        <v>6</v>
      </c>
      <c r="P17" s="3" t="s">
        <v>18</v>
      </c>
      <c r="Q17" s="33">
        <v>15.75</v>
      </c>
      <c r="R17" s="33">
        <v>16.420000000000002</v>
      </c>
      <c r="S17" s="33">
        <v>17.73</v>
      </c>
      <c r="T17" s="33">
        <v>19.7</v>
      </c>
      <c r="V17" s="15"/>
      <c r="W17" s="15"/>
      <c r="X17" s="67"/>
      <c r="Y17" s="15"/>
      <c r="Z17" s="15"/>
      <c r="AA17" s="15"/>
      <c r="AB17" s="15"/>
      <c r="AC17" s="15"/>
      <c r="AD17" s="15"/>
      <c r="AE17" s="15"/>
      <c r="AF17" s="15"/>
    </row>
    <row r="18" spans="1:32" s="7" customFormat="1" x14ac:dyDescent="0.25">
      <c r="A18" s="76"/>
      <c r="B18" s="3"/>
      <c r="C18" s="20"/>
      <c r="D18" s="20"/>
      <c r="E18" s="3"/>
      <c r="F18" s="22">
        <f>+F3-F17</f>
        <v>-2.9999999999999361E-2</v>
      </c>
      <c r="G18" s="22">
        <f t="shared" ref="G18:I18" si="10">+G3-G17</f>
        <v>9.9999999999997868E-2</v>
      </c>
      <c r="H18" s="22">
        <f t="shared" si="10"/>
        <v>0.41999999999999815</v>
      </c>
      <c r="I18" s="22">
        <f t="shared" si="10"/>
        <v>-0.48999999999999844</v>
      </c>
      <c r="L18" s="2"/>
      <c r="M18" s="3"/>
      <c r="N18" s="20"/>
      <c r="O18" s="20"/>
      <c r="P18" s="3"/>
      <c r="Q18" s="22">
        <f>+Q3-Q17</f>
        <v>0.96999999999999886</v>
      </c>
      <c r="R18" s="22">
        <f t="shared" ref="R18:T18" si="11">+R3-R17</f>
        <v>1.0999999999999979</v>
      </c>
      <c r="S18" s="22">
        <f t="shared" si="11"/>
        <v>2.4199999999999982</v>
      </c>
      <c r="T18" s="22">
        <f t="shared" si="11"/>
        <v>2.5100000000000016</v>
      </c>
      <c r="V18" s="15"/>
      <c r="W18" s="15"/>
      <c r="X18" s="67"/>
      <c r="Y18" s="15"/>
      <c r="Z18" s="63"/>
      <c r="AA18" s="15"/>
      <c r="AB18" s="15"/>
      <c r="AC18" s="15"/>
      <c r="AD18" s="15"/>
      <c r="AE18" s="15"/>
      <c r="AF18" s="15"/>
    </row>
    <row r="19" spans="1:32" s="7" customFormat="1" x14ac:dyDescent="0.25">
      <c r="A19" s="76"/>
      <c r="B19" s="3"/>
      <c r="C19" s="20"/>
      <c r="D19" s="20"/>
      <c r="E19" s="3"/>
      <c r="F19" s="33"/>
      <c r="G19" s="33"/>
      <c r="H19" s="33"/>
      <c r="I19" s="3"/>
      <c r="L19" s="2"/>
      <c r="M19" s="3"/>
      <c r="N19" s="20"/>
      <c r="O19" s="20"/>
      <c r="P19" s="3"/>
      <c r="Q19" s="33"/>
      <c r="R19" s="33"/>
      <c r="S19" s="33"/>
      <c r="T19" s="3"/>
      <c r="V19" s="15"/>
      <c r="W19" s="15"/>
      <c r="X19" s="68"/>
      <c r="Y19" s="12"/>
      <c r="Z19" s="64"/>
      <c r="AA19" s="15"/>
      <c r="AB19" s="15"/>
      <c r="AC19" s="15"/>
      <c r="AD19" s="15"/>
      <c r="AE19" s="15"/>
      <c r="AF19" s="15"/>
    </row>
    <row r="20" spans="1:32" s="7" customFormat="1" x14ac:dyDescent="0.25">
      <c r="A20" s="77" t="s">
        <v>70</v>
      </c>
      <c r="B20" s="3"/>
      <c r="C20" s="20"/>
      <c r="D20" s="20"/>
      <c r="E20" s="3"/>
      <c r="F20" s="33">
        <v>16.73</v>
      </c>
      <c r="G20" s="33">
        <v>17.93</v>
      </c>
      <c r="H20" s="33">
        <v>19.93</v>
      </c>
      <c r="I20" s="75">
        <v>22.33</v>
      </c>
      <c r="L20" s="24" t="s">
        <v>70</v>
      </c>
      <c r="M20" s="3"/>
      <c r="N20" s="20"/>
      <c r="O20" s="20"/>
      <c r="P20" s="3"/>
      <c r="Q20" s="33">
        <v>16.73</v>
      </c>
      <c r="R20" s="33">
        <v>17.93</v>
      </c>
      <c r="S20" s="33">
        <v>19.93</v>
      </c>
      <c r="T20" s="75">
        <v>22.33</v>
      </c>
      <c r="V20" s="15"/>
      <c r="W20" s="15"/>
      <c r="X20" s="68"/>
      <c r="Y20" s="12"/>
      <c r="Z20" s="64"/>
      <c r="AA20" s="15"/>
      <c r="AB20" s="15"/>
      <c r="AC20" s="15"/>
      <c r="AD20" s="15"/>
      <c r="AE20" s="15"/>
      <c r="AF20" s="15"/>
    </row>
    <row r="21" spans="1:32" s="7" customFormat="1" x14ac:dyDescent="0.25">
      <c r="A21" s="76"/>
      <c r="B21" s="3"/>
      <c r="C21" s="20"/>
      <c r="D21" s="20"/>
      <c r="E21" s="3"/>
      <c r="F21" s="22">
        <f>+F3-F20</f>
        <v>-1.0099999999999998</v>
      </c>
      <c r="G21" s="22">
        <f t="shared" ref="G21:I21" si="12">+G3-G20</f>
        <v>-1.4100000000000001</v>
      </c>
      <c r="H21" s="22">
        <f t="shared" si="12"/>
        <v>-1.7800000000000011</v>
      </c>
      <c r="I21" s="22">
        <f t="shared" si="12"/>
        <v>-3.1199999999999974</v>
      </c>
      <c r="L21" s="2"/>
      <c r="M21" s="3"/>
      <c r="N21" s="20"/>
      <c r="O21" s="20"/>
      <c r="P21" s="3"/>
      <c r="Q21" s="22">
        <f>+Q3-Q20</f>
        <v>-1.0000000000001563E-2</v>
      </c>
      <c r="R21" s="22">
        <f t="shared" ref="R21" si="13">+R3-R20</f>
        <v>-0.41000000000000014</v>
      </c>
      <c r="S21" s="22">
        <f t="shared" ref="S21" si="14">+S3-S20</f>
        <v>0.21999999999999886</v>
      </c>
      <c r="T21" s="22">
        <f t="shared" ref="T21" si="15">+T3-T20</f>
        <v>-0.11999999999999744</v>
      </c>
      <c r="V21" s="15"/>
      <c r="W21" s="15"/>
      <c r="X21" s="67"/>
      <c r="Y21" s="15"/>
      <c r="Z21" s="15"/>
      <c r="AA21" s="15"/>
      <c r="AB21" s="15"/>
      <c r="AC21" s="15"/>
      <c r="AD21" s="15"/>
      <c r="AE21" s="15"/>
      <c r="AF21" s="15"/>
    </row>
    <row r="22" spans="1:32" s="7" customFormat="1" x14ac:dyDescent="0.25">
      <c r="A22" s="76"/>
      <c r="B22" s="3"/>
      <c r="C22" s="20"/>
      <c r="D22" s="20"/>
      <c r="E22" s="3"/>
      <c r="F22" s="33"/>
      <c r="G22" s="33"/>
      <c r="H22" s="33"/>
      <c r="I22" s="3"/>
      <c r="L22" s="2"/>
      <c r="M22" s="3"/>
      <c r="N22" s="20"/>
      <c r="O22" s="20"/>
      <c r="P22" s="3"/>
      <c r="Q22" s="33"/>
      <c r="R22" s="33"/>
      <c r="S22" s="33"/>
      <c r="T22" s="3"/>
      <c r="V22" s="15"/>
      <c r="W22" s="15"/>
      <c r="X22" s="67"/>
      <c r="Y22" s="15"/>
      <c r="Z22" s="63"/>
      <c r="AA22" s="15"/>
      <c r="AB22" s="15"/>
      <c r="AC22" s="15"/>
      <c r="AD22" s="15"/>
      <c r="AE22" s="15"/>
      <c r="AF22" s="15"/>
    </row>
    <row r="23" spans="1:32" s="7" customFormat="1" ht="16.149999999999999" customHeight="1" x14ac:dyDescent="0.25">
      <c r="A23" s="76" t="s">
        <v>11</v>
      </c>
      <c r="B23" s="3">
        <v>25</v>
      </c>
      <c r="C23" s="20">
        <v>180</v>
      </c>
      <c r="D23" s="20">
        <v>4</v>
      </c>
      <c r="E23" s="3" t="s">
        <v>18</v>
      </c>
      <c r="F23" s="33">
        <v>20.010000000000002</v>
      </c>
      <c r="G23" s="33">
        <v>22.55</v>
      </c>
      <c r="H23" s="33">
        <v>24.2</v>
      </c>
      <c r="I23" s="33">
        <v>25.87</v>
      </c>
      <c r="L23" s="2" t="s">
        <v>11</v>
      </c>
      <c r="M23" s="3">
        <v>25</v>
      </c>
      <c r="N23" s="20">
        <v>180</v>
      </c>
      <c r="O23" s="20">
        <v>4</v>
      </c>
      <c r="P23" s="3" t="s">
        <v>18</v>
      </c>
      <c r="Q23" s="33">
        <v>20.010000000000002</v>
      </c>
      <c r="R23" s="33">
        <v>22.55</v>
      </c>
      <c r="S23" s="33">
        <v>24.2</v>
      </c>
      <c r="T23" s="33">
        <v>25.87</v>
      </c>
      <c r="V23" s="15"/>
      <c r="W23" s="15"/>
      <c r="X23" s="68"/>
      <c r="Y23" s="15"/>
      <c r="Z23" s="63"/>
      <c r="AA23" s="15"/>
      <c r="AB23" s="15"/>
      <c r="AC23" s="15"/>
      <c r="AD23" s="15"/>
      <c r="AE23" s="15"/>
      <c r="AF23" s="15"/>
    </row>
    <row r="24" spans="1:32" s="7" customFormat="1" x14ac:dyDescent="0.25">
      <c r="A24" s="76"/>
      <c r="B24" s="3"/>
      <c r="C24" s="20"/>
      <c r="D24" s="20"/>
      <c r="E24" s="3"/>
      <c r="F24" s="22">
        <f>+F3-F23</f>
        <v>-4.2900000000000009</v>
      </c>
      <c r="G24" s="22">
        <f t="shared" ref="G24:I24" si="16">+G3-G23</f>
        <v>-6.0300000000000011</v>
      </c>
      <c r="H24" s="22">
        <f t="shared" si="16"/>
        <v>-6.0500000000000007</v>
      </c>
      <c r="I24" s="22">
        <f t="shared" si="16"/>
        <v>-6.66</v>
      </c>
      <c r="L24" s="2"/>
      <c r="M24" s="3"/>
      <c r="N24" s="20"/>
      <c r="O24" s="20"/>
      <c r="P24" s="3"/>
      <c r="Q24" s="22">
        <f>+Q3-Q23</f>
        <v>-3.2900000000000027</v>
      </c>
      <c r="R24" s="22">
        <f t="shared" ref="R24:T24" si="17">+R3-R23</f>
        <v>-5.0300000000000011</v>
      </c>
      <c r="S24" s="22">
        <f t="shared" si="17"/>
        <v>-4.0500000000000007</v>
      </c>
      <c r="T24" s="22">
        <f t="shared" si="17"/>
        <v>-3.66</v>
      </c>
      <c r="V24" s="15"/>
      <c r="W24" s="15"/>
      <c r="X24" s="68"/>
      <c r="Y24" s="15"/>
      <c r="Z24" s="63"/>
      <c r="AA24" s="15"/>
      <c r="AB24" s="15"/>
      <c r="AC24" s="15"/>
      <c r="AD24" s="15"/>
      <c r="AE24" s="15"/>
      <c r="AF24" s="15"/>
    </row>
    <row r="25" spans="1:32" s="7" customFormat="1" x14ac:dyDescent="0.25">
      <c r="A25" s="76"/>
      <c r="B25" s="3"/>
      <c r="C25" s="20"/>
      <c r="D25" s="20"/>
      <c r="E25" s="3"/>
      <c r="F25" s="33"/>
      <c r="G25" s="33"/>
      <c r="H25" s="33"/>
      <c r="I25" s="33"/>
      <c r="L25" s="2"/>
      <c r="M25" s="3"/>
      <c r="N25" s="20"/>
      <c r="O25" s="20"/>
      <c r="P25" s="3"/>
      <c r="Q25" s="33"/>
      <c r="R25" s="33"/>
      <c r="S25" s="33"/>
      <c r="T25" s="33"/>
      <c r="V25" s="15"/>
      <c r="W25" s="15"/>
      <c r="X25" s="67"/>
      <c r="Y25" s="15"/>
      <c r="Z25" s="15"/>
      <c r="AA25" s="15"/>
      <c r="AB25" s="15"/>
      <c r="AC25" s="15"/>
      <c r="AD25" s="15"/>
      <c r="AE25" s="15"/>
      <c r="AF25" s="15"/>
    </row>
    <row r="26" spans="1:32" s="7" customFormat="1" ht="16.899999999999999" customHeight="1" x14ac:dyDescent="0.25">
      <c r="A26" s="76" t="s">
        <v>12</v>
      </c>
      <c r="B26" s="3">
        <v>39</v>
      </c>
      <c r="C26" s="20">
        <v>180</v>
      </c>
      <c r="D26" s="20">
        <v>4</v>
      </c>
      <c r="E26" s="3" t="s">
        <v>19</v>
      </c>
      <c r="F26" s="33">
        <v>15.98</v>
      </c>
      <c r="G26" s="33">
        <v>16.29</v>
      </c>
      <c r="H26" s="33">
        <v>17.489999999999998</v>
      </c>
      <c r="I26" s="33">
        <v>19.25</v>
      </c>
      <c r="L26" s="2" t="s">
        <v>12</v>
      </c>
      <c r="M26" s="3">
        <v>39</v>
      </c>
      <c r="N26" s="20">
        <v>180</v>
      </c>
      <c r="O26" s="20">
        <v>4</v>
      </c>
      <c r="P26" s="3" t="s">
        <v>19</v>
      </c>
      <c r="Q26" s="33">
        <v>15.98</v>
      </c>
      <c r="R26" s="33">
        <v>16.29</v>
      </c>
      <c r="S26" s="33">
        <v>17.489999999999998</v>
      </c>
      <c r="T26" s="33">
        <v>19.25</v>
      </c>
      <c r="V26" s="15"/>
      <c r="W26" s="15"/>
      <c r="X26" s="67"/>
      <c r="Z26" s="63"/>
      <c r="AA26" s="15"/>
      <c r="AB26" s="15"/>
      <c r="AC26" s="15"/>
      <c r="AD26" s="15"/>
      <c r="AE26" s="15"/>
      <c r="AF26" s="15"/>
    </row>
    <row r="27" spans="1:32" s="7" customFormat="1" x14ac:dyDescent="0.25">
      <c r="A27" s="76"/>
      <c r="B27" s="3"/>
      <c r="C27" s="20"/>
      <c r="D27" s="20"/>
      <c r="E27" s="3"/>
      <c r="F27" s="22">
        <f>+F3-F26</f>
        <v>-0.25999999999999979</v>
      </c>
      <c r="G27" s="22">
        <f t="shared" ref="G27:I27" si="18">+G3-G26</f>
        <v>0.23000000000000043</v>
      </c>
      <c r="H27" s="22">
        <f t="shared" si="18"/>
        <v>0.66000000000000014</v>
      </c>
      <c r="I27" s="22">
        <f t="shared" si="18"/>
        <v>-3.9999999999999147E-2</v>
      </c>
      <c r="L27" s="2"/>
      <c r="M27" s="3"/>
      <c r="N27" s="20"/>
      <c r="O27" s="20"/>
      <c r="P27" s="3"/>
      <c r="Q27" s="22">
        <f>+Q3-Q26</f>
        <v>0.73999999999999844</v>
      </c>
      <c r="R27" s="22">
        <f t="shared" ref="R27:T27" si="19">+R3-R26</f>
        <v>1.2300000000000004</v>
      </c>
      <c r="S27" s="22">
        <f t="shared" si="19"/>
        <v>2.66</v>
      </c>
      <c r="T27" s="22">
        <f t="shared" si="19"/>
        <v>2.9600000000000009</v>
      </c>
      <c r="V27" s="15"/>
      <c r="W27" s="15"/>
      <c r="X27" s="68"/>
      <c r="Z27" s="63"/>
      <c r="AA27" s="15"/>
      <c r="AB27" s="15"/>
      <c r="AC27" s="15"/>
      <c r="AD27" s="15"/>
      <c r="AE27" s="15"/>
      <c r="AF27" s="15"/>
    </row>
    <row r="28" spans="1:32" s="7" customFormat="1" x14ac:dyDescent="0.25">
      <c r="A28" s="76"/>
      <c r="B28" s="3"/>
      <c r="C28" s="20"/>
      <c r="D28" s="20"/>
      <c r="E28" s="3"/>
      <c r="F28" s="33"/>
      <c r="G28" s="33"/>
      <c r="H28" s="33"/>
      <c r="I28" s="33"/>
      <c r="L28" s="2"/>
      <c r="M28" s="3"/>
      <c r="N28" s="20"/>
      <c r="O28" s="20"/>
      <c r="P28" s="3"/>
      <c r="Q28" s="33"/>
      <c r="R28" s="33"/>
      <c r="S28" s="33"/>
      <c r="T28" s="33"/>
      <c r="V28" s="15"/>
      <c r="W28" s="15"/>
      <c r="X28" s="68"/>
      <c r="Z28" s="63"/>
      <c r="AA28" s="15"/>
      <c r="AB28" s="15"/>
      <c r="AC28" s="15"/>
      <c r="AD28" s="15"/>
      <c r="AE28" s="15"/>
      <c r="AF28" s="15"/>
    </row>
    <row r="29" spans="1:32" s="7" customFormat="1" ht="17.45" customHeight="1" x14ac:dyDescent="0.25">
      <c r="A29" s="76" t="s">
        <v>13</v>
      </c>
      <c r="B29" s="3">
        <v>27</v>
      </c>
      <c r="C29" s="20">
        <v>181</v>
      </c>
      <c r="D29" s="20">
        <v>4</v>
      </c>
      <c r="E29" s="3" t="s">
        <v>18</v>
      </c>
      <c r="F29" s="33">
        <v>17.239999999999998</v>
      </c>
      <c r="G29" s="33">
        <v>18.91</v>
      </c>
      <c r="H29" s="33">
        <v>20.76</v>
      </c>
      <c r="I29" s="33">
        <v>22.43</v>
      </c>
      <c r="L29" s="2" t="s">
        <v>13</v>
      </c>
      <c r="M29" s="3">
        <v>27</v>
      </c>
      <c r="N29" s="20">
        <v>181</v>
      </c>
      <c r="O29" s="20">
        <v>4</v>
      </c>
      <c r="P29" s="3" t="s">
        <v>18</v>
      </c>
      <c r="Q29" s="33">
        <v>17.239999999999998</v>
      </c>
      <c r="R29" s="33">
        <v>18.91</v>
      </c>
      <c r="S29" s="33">
        <v>20.76</v>
      </c>
      <c r="T29" s="33">
        <v>22.43</v>
      </c>
      <c r="V29" s="15"/>
      <c r="W29" s="15"/>
      <c r="X29" s="67"/>
      <c r="Z29" s="15"/>
      <c r="AA29" s="15"/>
      <c r="AB29" s="15"/>
      <c r="AC29" s="15"/>
      <c r="AD29" s="15"/>
      <c r="AE29" s="15"/>
      <c r="AF29" s="15"/>
    </row>
    <row r="30" spans="1:32" s="7" customFormat="1" x14ac:dyDescent="0.25">
      <c r="A30" s="76"/>
      <c r="B30" s="3"/>
      <c r="C30" s="20"/>
      <c r="D30" s="20"/>
      <c r="E30" s="3"/>
      <c r="F30" s="22">
        <f>+F3-F29</f>
        <v>-1.5199999999999978</v>
      </c>
      <c r="G30" s="22">
        <f t="shared" ref="G30:I30" si="20">+G3-G29</f>
        <v>-2.3900000000000006</v>
      </c>
      <c r="H30" s="22">
        <f t="shared" si="20"/>
        <v>-2.610000000000003</v>
      </c>
      <c r="I30" s="22">
        <f t="shared" si="20"/>
        <v>-3.2199999999999989</v>
      </c>
      <c r="L30" s="2"/>
      <c r="M30" s="3"/>
      <c r="N30" s="20"/>
      <c r="O30" s="20"/>
      <c r="P30" s="3"/>
      <c r="Q30" s="22">
        <f>+Q3-Q29</f>
        <v>-0.51999999999999957</v>
      </c>
      <c r="R30" s="22">
        <f t="shared" ref="R30:T30" si="21">+R3-R29</f>
        <v>-1.3900000000000006</v>
      </c>
      <c r="S30" s="22">
        <f t="shared" si="21"/>
        <v>-0.61000000000000298</v>
      </c>
      <c r="T30" s="22">
        <f t="shared" si="21"/>
        <v>-0.21999999999999886</v>
      </c>
      <c r="V30" s="15"/>
      <c r="W30" s="15"/>
      <c r="X30" s="67"/>
      <c r="Z30" s="63"/>
      <c r="AA30" s="15"/>
      <c r="AB30" s="15"/>
      <c r="AC30" s="15"/>
      <c r="AD30" s="15"/>
      <c r="AE30" s="15"/>
      <c r="AF30" s="15"/>
    </row>
    <row r="31" spans="1:32" s="7" customFormat="1" x14ac:dyDescent="0.25">
      <c r="A31" s="76"/>
      <c r="B31" s="3"/>
      <c r="C31" s="20"/>
      <c r="D31" s="20"/>
      <c r="E31" s="3"/>
      <c r="F31" s="33"/>
      <c r="G31" s="33"/>
      <c r="H31" s="33"/>
      <c r="I31" s="33"/>
      <c r="L31" s="2"/>
      <c r="M31" s="3"/>
      <c r="N31" s="20"/>
      <c r="O31" s="20"/>
      <c r="P31" s="3"/>
      <c r="Q31" s="33"/>
      <c r="R31" s="33"/>
      <c r="S31" s="33"/>
      <c r="T31" s="33"/>
      <c r="V31" s="15"/>
      <c r="W31" s="15"/>
      <c r="X31" s="68"/>
      <c r="Z31" s="63"/>
      <c r="AA31" s="15"/>
      <c r="AB31" s="15"/>
      <c r="AC31" s="15"/>
      <c r="AD31" s="15"/>
      <c r="AE31" s="15"/>
      <c r="AF31" s="15"/>
    </row>
    <row r="32" spans="1:32" s="7" customFormat="1" x14ac:dyDescent="0.25">
      <c r="A32" s="76" t="s">
        <v>38</v>
      </c>
      <c r="B32" s="3"/>
      <c r="C32" s="20"/>
      <c r="D32" s="20"/>
      <c r="E32" s="3"/>
      <c r="F32" s="33">
        <v>16.14</v>
      </c>
      <c r="G32" s="33">
        <v>17.63</v>
      </c>
      <c r="H32" s="33">
        <v>20.82</v>
      </c>
      <c r="I32" s="33">
        <v>24.21</v>
      </c>
      <c r="L32" s="2" t="s">
        <v>38</v>
      </c>
      <c r="M32" s="3"/>
      <c r="N32" s="20"/>
      <c r="O32" s="20"/>
      <c r="P32" s="3"/>
      <c r="Q32" s="33">
        <v>16.14</v>
      </c>
      <c r="R32" s="33">
        <v>17.63</v>
      </c>
      <c r="S32" s="33">
        <v>20.82</v>
      </c>
      <c r="T32" s="33">
        <v>24.21</v>
      </c>
      <c r="V32" s="15"/>
      <c r="W32" s="15"/>
      <c r="X32" s="68"/>
      <c r="Z32" s="63"/>
      <c r="AA32" s="15"/>
      <c r="AB32" s="15"/>
      <c r="AC32" s="15"/>
      <c r="AD32" s="15"/>
      <c r="AE32" s="15"/>
      <c r="AF32" s="15"/>
    </row>
    <row r="33" spans="1:32" s="7" customFormat="1" x14ac:dyDescent="0.25">
      <c r="A33" s="76"/>
      <c r="B33" s="3"/>
      <c r="C33" s="20"/>
      <c r="D33" s="20"/>
      <c r="E33" s="3"/>
      <c r="F33" s="22">
        <f>+F3-F32</f>
        <v>-0.41999999999999993</v>
      </c>
      <c r="G33" s="22">
        <f t="shared" ref="G33:I33" si="22">+G3-G32</f>
        <v>-1.1099999999999994</v>
      </c>
      <c r="H33" s="22">
        <f t="shared" si="22"/>
        <v>-2.6700000000000017</v>
      </c>
      <c r="I33" s="22">
        <f t="shared" si="22"/>
        <v>-5</v>
      </c>
      <c r="L33" s="2"/>
      <c r="M33" s="3"/>
      <c r="N33" s="20"/>
      <c r="O33" s="20"/>
      <c r="P33" s="3"/>
      <c r="Q33" s="22">
        <f>+Q3-Q32</f>
        <v>0.57999999999999829</v>
      </c>
      <c r="R33" s="22">
        <f t="shared" ref="R33:T33" si="23">+R3-R32</f>
        <v>-0.10999999999999943</v>
      </c>
      <c r="S33" s="22">
        <f t="shared" si="23"/>
        <v>-0.67000000000000171</v>
      </c>
      <c r="T33" s="22">
        <f t="shared" si="23"/>
        <v>-2</v>
      </c>
      <c r="V33" s="15"/>
      <c r="W33" s="15"/>
      <c r="X33" s="67"/>
      <c r="Z33" s="15"/>
      <c r="AA33" s="15"/>
      <c r="AB33" s="15"/>
      <c r="AC33" s="15"/>
      <c r="AD33" s="15"/>
      <c r="AE33" s="15"/>
      <c r="AF33" s="15"/>
    </row>
    <row r="34" spans="1:32" s="7" customFormat="1" x14ac:dyDescent="0.25">
      <c r="A34" s="76"/>
      <c r="B34" s="3"/>
      <c r="C34" s="20"/>
      <c r="D34" s="20"/>
      <c r="E34" s="3"/>
      <c r="F34" s="33"/>
      <c r="G34" s="33"/>
      <c r="H34" s="33"/>
      <c r="I34" s="33"/>
      <c r="L34" s="2"/>
      <c r="M34" s="3"/>
      <c r="N34" s="20"/>
      <c r="O34" s="20"/>
      <c r="P34" s="3"/>
      <c r="Q34" s="33"/>
      <c r="R34" s="33"/>
      <c r="S34" s="33"/>
      <c r="T34" s="33"/>
      <c r="V34" s="15"/>
      <c r="W34" s="15"/>
      <c r="X34" s="67"/>
      <c r="Z34" s="63"/>
      <c r="AA34" s="15"/>
      <c r="AB34" s="15"/>
      <c r="AC34" s="15"/>
      <c r="AD34" s="15"/>
      <c r="AE34" s="15"/>
      <c r="AF34" s="15"/>
    </row>
    <row r="35" spans="1:32" s="7" customFormat="1" ht="13.15" customHeight="1" x14ac:dyDescent="0.25">
      <c r="A35" s="76" t="s">
        <v>14</v>
      </c>
      <c r="B35" s="3">
        <v>104</v>
      </c>
      <c r="C35" s="20">
        <v>181</v>
      </c>
      <c r="D35" s="20">
        <v>5</v>
      </c>
      <c r="E35" s="3" t="s">
        <v>18</v>
      </c>
      <c r="F35" s="33">
        <v>16.420000000000002</v>
      </c>
      <c r="G35" s="33">
        <v>17.170000000000002</v>
      </c>
      <c r="H35" s="33">
        <v>19.16</v>
      </c>
      <c r="I35" s="33">
        <v>23.08</v>
      </c>
      <c r="L35" s="2" t="s">
        <v>14</v>
      </c>
      <c r="M35" s="3">
        <v>104</v>
      </c>
      <c r="N35" s="20">
        <v>181</v>
      </c>
      <c r="O35" s="20">
        <v>5</v>
      </c>
      <c r="P35" s="3" t="s">
        <v>18</v>
      </c>
      <c r="Q35" s="33">
        <v>16.420000000000002</v>
      </c>
      <c r="R35" s="33">
        <v>17.170000000000002</v>
      </c>
      <c r="S35" s="33">
        <v>19.16</v>
      </c>
      <c r="T35" s="33">
        <v>23.08</v>
      </c>
      <c r="V35" s="15"/>
      <c r="W35" s="15"/>
      <c r="X35" s="68"/>
      <c r="Z35" s="63"/>
      <c r="AA35" s="15"/>
      <c r="AB35" s="15"/>
      <c r="AC35" s="15"/>
      <c r="AD35" s="15"/>
      <c r="AE35" s="15"/>
      <c r="AF35" s="15"/>
    </row>
    <row r="36" spans="1:32" s="7" customFormat="1" x14ac:dyDescent="0.25">
      <c r="A36" s="76"/>
      <c r="B36" s="3"/>
      <c r="C36" s="20"/>
      <c r="D36" s="20"/>
      <c r="E36" s="3"/>
      <c r="F36" s="22">
        <f>+F3-F35</f>
        <v>-0.70000000000000107</v>
      </c>
      <c r="G36" s="22">
        <f t="shared" ref="G36:I36" si="24">+G3-G35</f>
        <v>-0.65000000000000213</v>
      </c>
      <c r="H36" s="22">
        <f t="shared" si="24"/>
        <v>-1.0100000000000016</v>
      </c>
      <c r="I36" s="22">
        <f t="shared" si="24"/>
        <v>-3.8699999999999974</v>
      </c>
      <c r="L36" s="2"/>
      <c r="M36" s="3"/>
      <c r="N36" s="20"/>
      <c r="O36" s="20"/>
      <c r="P36" s="3"/>
      <c r="Q36" s="22">
        <f>+Q3-Q35</f>
        <v>0.29999999999999716</v>
      </c>
      <c r="R36" s="22">
        <f t="shared" ref="R36:T36" si="25">+R3-R35</f>
        <v>0.34999999999999787</v>
      </c>
      <c r="S36" s="22">
        <f t="shared" si="25"/>
        <v>0.98999999999999844</v>
      </c>
      <c r="T36" s="22">
        <f t="shared" si="25"/>
        <v>-0.86999999999999744</v>
      </c>
      <c r="V36" s="15"/>
      <c r="W36" s="15"/>
      <c r="X36" s="68"/>
      <c r="Z36" s="63"/>
      <c r="AA36" s="15"/>
      <c r="AB36" s="15"/>
      <c r="AC36" s="15"/>
      <c r="AD36" s="15"/>
      <c r="AE36" s="15"/>
      <c r="AF36" s="15"/>
    </row>
    <row r="37" spans="1:32" s="7" customFormat="1" x14ac:dyDescent="0.25">
      <c r="A37" s="76"/>
      <c r="B37" s="3"/>
      <c r="C37" s="20"/>
      <c r="D37" s="20"/>
      <c r="E37" s="3"/>
      <c r="F37" s="33"/>
      <c r="G37" s="33"/>
      <c r="H37" s="33"/>
      <c r="I37" s="33"/>
      <c r="L37" s="2"/>
      <c r="M37" s="3"/>
      <c r="N37" s="20"/>
      <c r="O37" s="20"/>
      <c r="P37" s="3"/>
      <c r="Q37" s="33"/>
      <c r="R37" s="33"/>
      <c r="S37" s="33"/>
      <c r="T37" s="33"/>
      <c r="V37" s="15"/>
      <c r="W37" s="15"/>
      <c r="X37" s="67"/>
      <c r="Z37" s="15"/>
      <c r="AA37" s="15"/>
      <c r="AB37" s="15"/>
      <c r="AC37" s="15"/>
      <c r="AD37" s="15"/>
      <c r="AE37" s="15"/>
      <c r="AF37" s="15"/>
    </row>
    <row r="38" spans="1:32" s="7" customFormat="1" ht="15.6" customHeight="1" x14ac:dyDescent="0.25">
      <c r="A38" s="76" t="s">
        <v>15</v>
      </c>
      <c r="B38" s="3">
        <v>25</v>
      </c>
      <c r="C38" s="20">
        <v>182</v>
      </c>
      <c r="D38" s="20">
        <v>4</v>
      </c>
      <c r="E38" s="3" t="s">
        <v>18</v>
      </c>
      <c r="F38" s="33">
        <v>16.14</v>
      </c>
      <c r="G38" s="33">
        <v>17.239999999999998</v>
      </c>
      <c r="H38" s="33">
        <v>19.45</v>
      </c>
      <c r="I38" s="33">
        <v>22.77</v>
      </c>
      <c r="L38" s="2" t="s">
        <v>15</v>
      </c>
      <c r="M38" s="3">
        <v>25</v>
      </c>
      <c r="N38" s="20">
        <v>182</v>
      </c>
      <c r="O38" s="20">
        <v>4</v>
      </c>
      <c r="P38" s="3" t="s">
        <v>18</v>
      </c>
      <c r="Q38" s="33">
        <v>16.14</v>
      </c>
      <c r="R38" s="33">
        <v>17.239999999999998</v>
      </c>
      <c r="S38" s="33">
        <v>19.45</v>
      </c>
      <c r="T38" s="33">
        <v>22.77</v>
      </c>
      <c r="V38" s="15"/>
      <c r="W38" s="15"/>
      <c r="X38" s="67"/>
      <c r="Z38" s="63"/>
      <c r="AA38" s="15"/>
      <c r="AB38" s="15"/>
      <c r="AC38" s="15"/>
      <c r="AD38" s="15"/>
      <c r="AE38" s="15"/>
      <c r="AF38" s="15"/>
    </row>
    <row r="39" spans="1:32" s="7" customFormat="1" x14ac:dyDescent="0.25">
      <c r="A39" s="76"/>
      <c r="B39" s="3"/>
      <c r="C39" s="20"/>
      <c r="D39" s="20"/>
      <c r="E39" s="3"/>
      <c r="F39" s="22">
        <f>+F3-F38</f>
        <v>-0.41999999999999993</v>
      </c>
      <c r="G39" s="22">
        <f t="shared" ref="G39:I39" si="26">+G3-G38</f>
        <v>-0.71999999999999886</v>
      </c>
      <c r="H39" s="22">
        <f t="shared" si="26"/>
        <v>-1.3000000000000007</v>
      </c>
      <c r="I39" s="22">
        <f t="shared" si="26"/>
        <v>-3.5599999999999987</v>
      </c>
      <c r="L39" s="2"/>
      <c r="M39" s="3"/>
      <c r="N39" s="20"/>
      <c r="O39" s="20"/>
      <c r="P39" s="3"/>
      <c r="Q39" s="22">
        <f>+Q3-Q38</f>
        <v>0.57999999999999829</v>
      </c>
      <c r="R39" s="22">
        <f t="shared" ref="R39:T39" si="27">+R3-R38</f>
        <v>0.28000000000000114</v>
      </c>
      <c r="S39" s="22">
        <f t="shared" si="27"/>
        <v>0.69999999999999929</v>
      </c>
      <c r="T39" s="22">
        <f t="shared" si="27"/>
        <v>-0.55999999999999872</v>
      </c>
      <c r="V39" s="15"/>
      <c r="W39" s="15"/>
      <c r="X39" s="68"/>
      <c r="Z39" s="63"/>
      <c r="AA39" s="15"/>
      <c r="AB39" s="15"/>
      <c r="AC39" s="15"/>
      <c r="AD39" s="15"/>
      <c r="AE39" s="15"/>
      <c r="AF39" s="15"/>
    </row>
    <row r="40" spans="1:32" s="7" customFormat="1" x14ac:dyDescent="0.25">
      <c r="A40" s="76"/>
      <c r="B40" s="3"/>
      <c r="C40" s="20"/>
      <c r="D40" s="20"/>
      <c r="E40" s="3"/>
      <c r="F40" s="33"/>
      <c r="G40" s="33"/>
      <c r="H40" s="33"/>
      <c r="I40" s="33"/>
      <c r="L40" s="2"/>
      <c r="M40" s="3"/>
      <c r="N40" s="20"/>
      <c r="O40" s="20"/>
      <c r="P40" s="3"/>
      <c r="Q40" s="33"/>
      <c r="R40" s="33"/>
      <c r="S40" s="33"/>
      <c r="T40" s="33"/>
      <c r="V40" s="15"/>
      <c r="W40" s="15"/>
      <c r="X40" s="68"/>
      <c r="Z40" s="63"/>
      <c r="AA40" s="15"/>
      <c r="AB40" s="15"/>
      <c r="AC40" s="15"/>
      <c r="AD40" s="15"/>
      <c r="AE40" s="15"/>
      <c r="AF40" s="15"/>
    </row>
    <row r="41" spans="1:32" s="7" customFormat="1" ht="16.149999999999999" customHeight="1" x14ac:dyDescent="0.25">
      <c r="A41" s="76" t="s">
        <v>16</v>
      </c>
      <c r="B41" s="3">
        <v>59</v>
      </c>
      <c r="C41" s="20">
        <v>183</v>
      </c>
      <c r="D41" s="20">
        <v>5</v>
      </c>
      <c r="E41" s="3" t="s">
        <v>18</v>
      </c>
      <c r="F41" s="33">
        <v>17.260000000000002</v>
      </c>
      <c r="G41" s="33">
        <v>18.48</v>
      </c>
      <c r="H41" s="33">
        <v>19.84</v>
      </c>
      <c r="I41" s="33">
        <v>21.22</v>
      </c>
      <c r="L41" s="2" t="s">
        <v>16</v>
      </c>
      <c r="M41" s="3">
        <v>59</v>
      </c>
      <c r="N41" s="20">
        <v>183</v>
      </c>
      <c r="O41" s="20">
        <v>5</v>
      </c>
      <c r="P41" s="3" t="s">
        <v>18</v>
      </c>
      <c r="Q41" s="33">
        <v>17.260000000000002</v>
      </c>
      <c r="R41" s="33">
        <v>18.48</v>
      </c>
      <c r="S41" s="33">
        <v>19.84</v>
      </c>
      <c r="T41" s="33">
        <v>21.22</v>
      </c>
      <c r="V41" s="15"/>
      <c r="W41" s="15"/>
      <c r="X41" s="67"/>
      <c r="Y41" s="15"/>
      <c r="Z41" s="15"/>
      <c r="AA41" s="15"/>
      <c r="AB41" s="15"/>
      <c r="AC41" s="15"/>
      <c r="AD41" s="15"/>
      <c r="AE41" s="15"/>
      <c r="AF41" s="15"/>
    </row>
    <row r="42" spans="1:32" s="7" customFormat="1" x14ac:dyDescent="0.25">
      <c r="A42" s="78"/>
      <c r="B42" s="6"/>
      <c r="C42" s="19"/>
      <c r="D42" s="19"/>
      <c r="E42" s="6"/>
      <c r="F42" s="22">
        <f>+F3-F41</f>
        <v>-1.5400000000000009</v>
      </c>
      <c r="G42" s="22">
        <f t="shared" ref="G42:I42" si="28">+G3-G41</f>
        <v>-1.9600000000000009</v>
      </c>
      <c r="H42" s="22">
        <f t="shared" si="28"/>
        <v>-1.6900000000000013</v>
      </c>
      <c r="I42" s="22">
        <f t="shared" si="28"/>
        <v>-2.009999999999998</v>
      </c>
      <c r="L42" s="5"/>
      <c r="M42" s="6"/>
      <c r="N42" s="19"/>
      <c r="O42" s="19"/>
      <c r="P42" s="6"/>
      <c r="Q42" s="22">
        <f>+Q3-Q41</f>
        <v>-0.5400000000000027</v>
      </c>
      <c r="R42" s="22">
        <f t="shared" ref="R42:T42" si="29">+R3-R41</f>
        <v>-0.96000000000000085</v>
      </c>
      <c r="S42" s="22">
        <f t="shared" si="29"/>
        <v>0.30999999999999872</v>
      </c>
      <c r="T42" s="22">
        <f t="shared" si="29"/>
        <v>0.99000000000000199</v>
      </c>
      <c r="V42" s="15"/>
      <c r="W42" s="15"/>
      <c r="X42" s="67"/>
      <c r="Y42" s="15"/>
      <c r="Z42" s="63"/>
      <c r="AA42" s="15"/>
      <c r="AB42" s="15"/>
      <c r="AC42" s="15"/>
      <c r="AD42" s="15"/>
      <c r="AE42" s="15"/>
      <c r="AF42" s="15"/>
    </row>
    <row r="43" spans="1:32" s="7" customFormat="1" x14ac:dyDescent="0.25">
      <c r="A43" s="78"/>
      <c r="B43" s="6"/>
      <c r="C43" s="19"/>
      <c r="D43" s="19"/>
      <c r="E43" s="6"/>
      <c r="F43" s="22"/>
      <c r="G43" s="22"/>
      <c r="H43" s="22"/>
      <c r="I43" s="22"/>
      <c r="L43" s="5"/>
      <c r="M43" s="6"/>
      <c r="N43" s="19"/>
      <c r="O43" s="19"/>
      <c r="P43" s="6"/>
      <c r="Q43" s="22"/>
      <c r="R43" s="22"/>
      <c r="S43" s="22"/>
      <c r="T43" s="22"/>
      <c r="V43" s="71"/>
      <c r="W43" s="71"/>
      <c r="X43" s="72"/>
      <c r="Y43" s="71"/>
      <c r="Z43" s="73"/>
      <c r="AA43" s="15"/>
      <c r="AB43" s="15"/>
      <c r="AC43" s="15"/>
      <c r="AD43" s="15"/>
      <c r="AE43" s="15"/>
      <c r="AF43" s="15"/>
    </row>
    <row r="44" spans="1:32" s="7" customFormat="1" ht="15.6" customHeight="1" x14ac:dyDescent="0.25">
      <c r="A44" s="78" t="s">
        <v>17</v>
      </c>
      <c r="B44" s="6">
        <v>14</v>
      </c>
      <c r="C44" s="19">
        <v>180</v>
      </c>
      <c r="D44" s="19">
        <v>4.5</v>
      </c>
      <c r="E44" s="6" t="s">
        <v>19</v>
      </c>
      <c r="F44" s="34">
        <v>14.47</v>
      </c>
      <c r="G44" s="34">
        <v>15.21</v>
      </c>
      <c r="H44" s="34">
        <v>17.75</v>
      </c>
      <c r="I44" s="34">
        <v>19.78</v>
      </c>
      <c r="L44" s="5" t="s">
        <v>17</v>
      </c>
      <c r="M44" s="6">
        <v>14</v>
      </c>
      <c r="N44" s="19">
        <v>180</v>
      </c>
      <c r="O44" s="19">
        <v>4.5</v>
      </c>
      <c r="P44" s="6" t="s">
        <v>19</v>
      </c>
      <c r="Q44" s="34">
        <v>14.47</v>
      </c>
      <c r="R44" s="34">
        <v>15.21</v>
      </c>
      <c r="S44" s="34">
        <v>17.75</v>
      </c>
      <c r="T44" s="34">
        <v>19.78</v>
      </c>
      <c r="V44" s="60"/>
      <c r="W44" s="60"/>
      <c r="X44" s="68"/>
      <c r="Y44" s="60"/>
      <c r="Z44" s="63"/>
      <c r="AA44" s="15"/>
      <c r="AB44" s="15"/>
      <c r="AC44" s="15"/>
      <c r="AD44" s="15"/>
      <c r="AE44" s="15"/>
      <c r="AF44" s="15"/>
    </row>
    <row r="45" spans="1:32" s="7" customFormat="1" x14ac:dyDescent="0.25">
      <c r="A45" s="78"/>
      <c r="B45" s="6"/>
      <c r="C45" s="19"/>
      <c r="D45" s="19"/>
      <c r="E45" s="6"/>
      <c r="F45" s="22">
        <f>+F3-F44</f>
        <v>1.25</v>
      </c>
      <c r="G45" s="22">
        <f t="shared" ref="G45:I45" si="30">+G3-G44</f>
        <v>1.3099999999999987</v>
      </c>
      <c r="H45" s="22">
        <f t="shared" si="30"/>
        <v>0.39999999999999858</v>
      </c>
      <c r="I45" s="22">
        <f t="shared" si="30"/>
        <v>-0.57000000000000028</v>
      </c>
      <c r="L45" s="5"/>
      <c r="M45" s="6"/>
      <c r="N45" s="19"/>
      <c r="O45" s="19"/>
      <c r="P45" s="6"/>
      <c r="Q45" s="22">
        <f>+Q3-Q44</f>
        <v>2.2499999999999982</v>
      </c>
      <c r="R45" s="22">
        <f t="shared" ref="R45:T45" si="31">+R3-R44</f>
        <v>2.3099999999999987</v>
      </c>
      <c r="S45" s="22">
        <f t="shared" si="31"/>
        <v>2.3999999999999986</v>
      </c>
      <c r="T45" s="22">
        <f t="shared" si="31"/>
        <v>2.4299999999999997</v>
      </c>
      <c r="V45" s="15"/>
      <c r="W45" s="15"/>
      <c r="X45" s="67"/>
      <c r="Y45" s="15"/>
      <c r="Z45" s="15"/>
      <c r="AA45" s="15"/>
      <c r="AB45" s="15"/>
      <c r="AC45" s="15"/>
      <c r="AD45" s="15"/>
      <c r="AE45" s="15"/>
      <c r="AF45" s="15"/>
    </row>
    <row r="46" spans="1:32" s="7" customFormat="1" x14ac:dyDescent="0.25">
      <c r="A46" s="78"/>
      <c r="B46" s="6"/>
      <c r="C46" s="19"/>
      <c r="D46" s="19"/>
      <c r="E46" s="6"/>
      <c r="F46" s="34"/>
      <c r="G46" s="34"/>
      <c r="H46" s="34"/>
      <c r="I46" s="18"/>
      <c r="V46" s="15"/>
      <c r="W46" s="15"/>
      <c r="X46" s="67"/>
      <c r="Y46" s="15"/>
      <c r="Z46" s="63"/>
      <c r="AA46" s="15"/>
      <c r="AB46" s="15"/>
      <c r="AC46" s="15"/>
      <c r="AD46" s="15"/>
      <c r="AE46" s="15"/>
      <c r="AF46" s="15"/>
    </row>
    <row r="47" spans="1:32" s="7" customFormat="1" x14ac:dyDescent="0.25">
      <c r="A47" s="78"/>
      <c r="B47" s="6"/>
      <c r="C47" s="19"/>
      <c r="D47" s="19"/>
      <c r="E47" s="6"/>
      <c r="F47" s="34"/>
      <c r="G47" s="34"/>
      <c r="H47" s="34"/>
      <c r="I47" s="18"/>
      <c r="V47" s="71"/>
      <c r="W47" s="71"/>
      <c r="X47" s="72"/>
      <c r="Y47" s="71"/>
      <c r="Z47" s="73"/>
      <c r="AA47" s="15"/>
      <c r="AB47" s="15"/>
      <c r="AC47" s="15"/>
      <c r="AD47" s="15"/>
      <c r="AE47" s="15"/>
      <c r="AF47" s="15"/>
    </row>
    <row r="48" spans="1:32" s="58" customFormat="1" x14ac:dyDescent="0.25">
      <c r="A48" s="57" t="s">
        <v>31</v>
      </c>
      <c r="C48" s="59"/>
      <c r="D48" s="59"/>
      <c r="E48" s="59"/>
      <c r="F48" s="59"/>
      <c r="G48" s="59"/>
      <c r="H48" s="59"/>
      <c r="I48" s="59"/>
      <c r="L48" s="57" t="s">
        <v>43</v>
      </c>
      <c r="N48" s="59"/>
      <c r="O48" s="59"/>
      <c r="P48" s="59"/>
      <c r="Q48" s="59"/>
      <c r="R48" s="59"/>
      <c r="S48" s="59"/>
      <c r="T48" s="59"/>
      <c r="V48" s="91"/>
      <c r="W48" s="91"/>
      <c r="X48" s="65"/>
      <c r="Y48" s="91"/>
      <c r="Z48" s="92"/>
      <c r="AA48" s="61"/>
      <c r="AB48" s="61"/>
      <c r="AC48" s="61"/>
      <c r="AD48" s="61"/>
      <c r="AE48" s="61"/>
      <c r="AF48" s="61"/>
    </row>
    <row r="49" spans="1:32" s="8" customFormat="1" x14ac:dyDescent="0.25">
      <c r="A49" s="80" t="s">
        <v>0</v>
      </c>
      <c r="C49" s="21" t="s">
        <v>1</v>
      </c>
      <c r="D49" s="21" t="s">
        <v>2</v>
      </c>
      <c r="E49" s="21" t="s">
        <v>3</v>
      </c>
      <c r="F49" s="10" t="s">
        <v>4</v>
      </c>
      <c r="G49" s="10" t="s">
        <v>5</v>
      </c>
      <c r="H49" s="10" t="s">
        <v>6</v>
      </c>
      <c r="I49" s="10" t="s">
        <v>7</v>
      </c>
      <c r="L49" s="8" t="s">
        <v>0</v>
      </c>
      <c r="N49" s="21" t="s">
        <v>1</v>
      </c>
      <c r="O49" s="21" t="s">
        <v>2</v>
      </c>
      <c r="P49" s="21" t="s">
        <v>3</v>
      </c>
      <c r="Q49" s="10" t="s">
        <v>4</v>
      </c>
      <c r="R49" s="10" t="s">
        <v>5</v>
      </c>
      <c r="S49" s="10" t="s">
        <v>6</v>
      </c>
      <c r="T49" s="10" t="s">
        <v>7</v>
      </c>
      <c r="AA49" s="60"/>
      <c r="AB49" s="60"/>
      <c r="AC49" s="60"/>
      <c r="AD49" s="60"/>
      <c r="AE49" s="60"/>
      <c r="AF49" s="60"/>
    </row>
    <row r="50" spans="1:32" s="13" customFormat="1" ht="16.899999999999999" customHeight="1" x14ac:dyDescent="0.25">
      <c r="A50" s="78" t="s">
        <v>20</v>
      </c>
      <c r="B50" s="6">
        <v>1</v>
      </c>
      <c r="C50" s="19">
        <v>240</v>
      </c>
      <c r="D50" s="19">
        <v>8</v>
      </c>
      <c r="E50" s="6" t="s">
        <v>18</v>
      </c>
      <c r="F50" s="34">
        <v>17.07</v>
      </c>
      <c r="G50" s="34">
        <v>17.850000000000001</v>
      </c>
      <c r="H50" s="34">
        <v>19.260000000000002</v>
      </c>
      <c r="I50" s="34">
        <v>20.309999999999999</v>
      </c>
      <c r="L50" s="5" t="s">
        <v>20</v>
      </c>
      <c r="M50" s="6">
        <v>1</v>
      </c>
      <c r="N50" s="19">
        <v>240</v>
      </c>
      <c r="O50" s="19">
        <v>8</v>
      </c>
      <c r="P50" s="6" t="s">
        <v>18</v>
      </c>
      <c r="Q50" s="34">
        <v>18.07</v>
      </c>
      <c r="R50" s="34">
        <v>18.850000000000001</v>
      </c>
      <c r="S50" s="34">
        <v>21.26</v>
      </c>
      <c r="T50" s="34">
        <v>23.31</v>
      </c>
      <c r="V50" s="60"/>
      <c r="W50" s="60"/>
      <c r="X50" s="66"/>
      <c r="Y50" s="60"/>
      <c r="Z50" s="60"/>
      <c r="AA50" s="15"/>
      <c r="AB50" s="15"/>
      <c r="AC50" s="15"/>
      <c r="AD50" s="15"/>
      <c r="AE50" s="15"/>
      <c r="AF50" s="15"/>
    </row>
    <row r="51" spans="1:32" s="8" customFormat="1" x14ac:dyDescent="0.25">
      <c r="A51" s="80"/>
      <c r="C51" s="21"/>
      <c r="D51" s="21"/>
      <c r="E51" s="21"/>
      <c r="F51" s="10"/>
      <c r="G51" s="10"/>
      <c r="H51" s="10"/>
      <c r="I51" s="10"/>
      <c r="N51" s="21"/>
      <c r="O51" s="21"/>
      <c r="P51" s="21"/>
      <c r="Q51" s="10"/>
      <c r="R51" s="10"/>
      <c r="S51" s="10"/>
      <c r="T51" s="10"/>
      <c r="V51" s="15"/>
      <c r="W51" s="15"/>
      <c r="X51" s="67"/>
      <c r="Y51" s="15"/>
      <c r="Z51" s="15"/>
      <c r="AA51" s="60"/>
      <c r="AB51" s="60"/>
      <c r="AC51" s="60"/>
      <c r="AD51" s="60"/>
      <c r="AE51" s="60"/>
      <c r="AF51" s="60"/>
    </row>
    <row r="52" spans="1:32" s="8" customFormat="1" x14ac:dyDescent="0.25">
      <c r="A52" s="81" t="s">
        <v>32</v>
      </c>
      <c r="C52" s="21"/>
      <c r="D52" s="21"/>
      <c r="E52" s="21"/>
      <c r="F52" s="51">
        <v>19.170000000000002</v>
      </c>
      <c r="G52" s="51">
        <v>20.39</v>
      </c>
      <c r="H52" s="51">
        <v>22.62</v>
      </c>
      <c r="I52" s="51">
        <v>25.33</v>
      </c>
      <c r="L52" s="50" t="s">
        <v>32</v>
      </c>
      <c r="N52" s="21"/>
      <c r="O52" s="21"/>
      <c r="P52" s="21"/>
      <c r="Q52" s="51">
        <v>19.170000000000002</v>
      </c>
      <c r="R52" s="51">
        <v>20.39</v>
      </c>
      <c r="S52" s="51">
        <v>22.62</v>
      </c>
      <c r="T52" s="51">
        <v>25.33</v>
      </c>
      <c r="V52" s="15"/>
      <c r="W52" s="15"/>
      <c r="X52" s="67"/>
      <c r="Y52" s="15"/>
      <c r="Z52" s="15"/>
      <c r="AA52" s="60"/>
      <c r="AB52" s="60"/>
      <c r="AC52" s="60"/>
      <c r="AD52" s="60"/>
      <c r="AE52" s="60"/>
      <c r="AF52" s="60"/>
    </row>
    <row r="53" spans="1:32" s="8" customFormat="1" x14ac:dyDescent="0.25">
      <c r="A53" s="80"/>
      <c r="C53" s="21"/>
      <c r="D53" s="21"/>
      <c r="E53" s="21"/>
      <c r="F53" s="22">
        <f>+F50-F52</f>
        <v>-2.1000000000000014</v>
      </c>
      <c r="G53" s="22">
        <f t="shared" ref="G53:I53" si="32">+G50-G52</f>
        <v>-2.5399999999999991</v>
      </c>
      <c r="H53" s="22">
        <f t="shared" si="32"/>
        <v>-3.3599999999999994</v>
      </c>
      <c r="I53" s="22">
        <f t="shared" si="32"/>
        <v>-5.0199999999999996</v>
      </c>
      <c r="N53" s="21"/>
      <c r="O53" s="21"/>
      <c r="P53" s="21"/>
      <c r="Q53" s="22">
        <f>+Q50-Q52</f>
        <v>-1.1000000000000014</v>
      </c>
      <c r="R53" s="22">
        <f t="shared" ref="R53:T53" si="33">+R50-R52</f>
        <v>-1.5399999999999991</v>
      </c>
      <c r="S53" s="22">
        <f t="shared" si="33"/>
        <v>-1.3599999999999994</v>
      </c>
      <c r="T53" s="22">
        <f t="shared" si="33"/>
        <v>-2.0199999999999996</v>
      </c>
      <c r="V53" s="15"/>
      <c r="W53" s="15"/>
      <c r="X53" s="67"/>
      <c r="Y53" s="15"/>
      <c r="Z53" s="15"/>
      <c r="AA53" s="60"/>
      <c r="AB53" s="60"/>
      <c r="AC53" s="60"/>
      <c r="AD53" s="60"/>
      <c r="AE53" s="60"/>
      <c r="AF53" s="60"/>
    </row>
    <row r="54" spans="1:32" s="8" customFormat="1" x14ac:dyDescent="0.25">
      <c r="A54" s="80"/>
      <c r="C54" s="21"/>
      <c r="D54" s="21"/>
      <c r="E54" s="21"/>
      <c r="F54" s="51"/>
      <c r="G54" s="51"/>
      <c r="H54" s="51"/>
      <c r="I54" s="51"/>
      <c r="N54" s="21"/>
      <c r="O54" s="21"/>
      <c r="P54" s="21"/>
      <c r="Q54" s="51"/>
      <c r="R54" s="51"/>
      <c r="S54" s="51"/>
      <c r="T54" s="51"/>
      <c r="V54" s="15"/>
      <c r="W54" s="15"/>
      <c r="X54" s="67"/>
      <c r="Y54" s="15"/>
      <c r="Z54" s="15"/>
      <c r="AA54" s="60"/>
      <c r="AB54" s="60"/>
      <c r="AC54" s="60"/>
      <c r="AD54" s="60"/>
      <c r="AE54" s="60"/>
      <c r="AF54" s="60"/>
    </row>
    <row r="55" spans="1:32" s="7" customFormat="1" ht="15.6" customHeight="1" x14ac:dyDescent="0.25">
      <c r="A55" s="76" t="s">
        <v>8</v>
      </c>
      <c r="B55" s="3">
        <v>3</v>
      </c>
      <c r="C55" s="20">
        <v>225</v>
      </c>
      <c r="D55" s="20">
        <v>8</v>
      </c>
      <c r="E55" s="3" t="s">
        <v>18</v>
      </c>
      <c r="F55" s="33">
        <v>18.27</v>
      </c>
      <c r="G55" s="33">
        <v>18.96</v>
      </c>
      <c r="H55" s="33">
        <v>22.33</v>
      </c>
      <c r="I55" s="33">
        <v>24.74</v>
      </c>
      <c r="L55" s="2" t="s">
        <v>8</v>
      </c>
      <c r="M55" s="3">
        <v>3</v>
      </c>
      <c r="N55" s="20">
        <v>225</v>
      </c>
      <c r="O55" s="20">
        <v>8</v>
      </c>
      <c r="P55" s="3" t="s">
        <v>18</v>
      </c>
      <c r="Q55" s="33">
        <v>18.27</v>
      </c>
      <c r="R55" s="33">
        <v>18.96</v>
      </c>
      <c r="S55" s="33">
        <v>22.33</v>
      </c>
      <c r="T55" s="33">
        <v>24.74</v>
      </c>
      <c r="V55" s="15"/>
      <c r="W55" s="15"/>
      <c r="X55" s="67"/>
      <c r="Y55" s="15"/>
      <c r="Z55" s="15"/>
      <c r="AA55" s="15"/>
      <c r="AB55" s="15"/>
      <c r="AC55" s="15"/>
      <c r="AD55" s="15"/>
      <c r="AE55" s="15"/>
      <c r="AF55" s="15"/>
    </row>
    <row r="56" spans="1:32" s="7" customFormat="1" x14ac:dyDescent="0.25">
      <c r="A56" s="76"/>
      <c r="B56" s="3"/>
      <c r="C56" s="20"/>
      <c r="D56" s="20"/>
      <c r="E56" s="3"/>
      <c r="F56" s="22">
        <f>+F50-F55</f>
        <v>-1.1999999999999993</v>
      </c>
      <c r="G56" s="22">
        <f t="shared" ref="G56:I56" si="34">+G50-G55</f>
        <v>-1.1099999999999994</v>
      </c>
      <c r="H56" s="22">
        <f t="shared" si="34"/>
        <v>-3.0699999999999967</v>
      </c>
      <c r="I56" s="22">
        <f t="shared" si="34"/>
        <v>-4.43</v>
      </c>
      <c r="L56" s="2"/>
      <c r="M56" s="3"/>
      <c r="N56" s="20"/>
      <c r="O56" s="20"/>
      <c r="P56" s="3"/>
      <c r="Q56" s="22">
        <f>+Q50-Q55</f>
        <v>-0.19999999999999929</v>
      </c>
      <c r="R56" s="22">
        <f t="shared" ref="R56:T56" si="35">+R50-R55</f>
        <v>-0.10999999999999943</v>
      </c>
      <c r="S56" s="22">
        <f t="shared" si="35"/>
        <v>-1.0699999999999967</v>
      </c>
      <c r="T56" s="22">
        <f t="shared" si="35"/>
        <v>-1.4299999999999997</v>
      </c>
      <c r="V56" s="15"/>
      <c r="W56" s="15"/>
      <c r="X56" s="67"/>
      <c r="Y56" s="15"/>
      <c r="Z56" s="15"/>
      <c r="AA56" s="15"/>
      <c r="AB56" s="15"/>
      <c r="AC56" s="15"/>
      <c r="AD56" s="15"/>
      <c r="AE56" s="15"/>
      <c r="AF56" s="15"/>
    </row>
    <row r="57" spans="1:32" s="7" customFormat="1" x14ac:dyDescent="0.25">
      <c r="A57" s="76"/>
      <c r="B57" s="3"/>
      <c r="C57" s="20"/>
      <c r="D57" s="20"/>
      <c r="E57" s="3"/>
      <c r="F57" s="33"/>
      <c r="G57" s="33"/>
      <c r="H57" s="33"/>
      <c r="I57" s="33"/>
      <c r="L57" s="2"/>
      <c r="M57" s="3"/>
      <c r="N57" s="20"/>
      <c r="O57" s="20"/>
      <c r="P57" s="3"/>
      <c r="Q57" s="33"/>
      <c r="R57" s="33"/>
      <c r="S57" s="33"/>
      <c r="T57" s="33"/>
      <c r="V57" s="15"/>
      <c r="W57" s="15"/>
      <c r="X57" s="67"/>
      <c r="Y57" s="15"/>
      <c r="Z57" s="15"/>
      <c r="AA57" s="15"/>
      <c r="AB57" s="15"/>
      <c r="AC57" s="15"/>
      <c r="AD57" s="15"/>
      <c r="AE57" s="15"/>
      <c r="AF57" s="15"/>
    </row>
    <row r="58" spans="1:32" s="7" customFormat="1" ht="15" customHeight="1" x14ac:dyDescent="0.25">
      <c r="A58" s="76" t="s">
        <v>9</v>
      </c>
      <c r="B58" s="3">
        <v>2</v>
      </c>
      <c r="C58" s="41" t="s">
        <v>21</v>
      </c>
      <c r="D58" s="41" t="s">
        <v>21</v>
      </c>
      <c r="E58" s="3" t="s">
        <v>18</v>
      </c>
      <c r="F58" s="33">
        <v>19.489999999999998</v>
      </c>
      <c r="G58" s="33">
        <v>20.54</v>
      </c>
      <c r="H58" s="33">
        <v>22.97</v>
      </c>
      <c r="I58" s="33">
        <v>25.04</v>
      </c>
      <c r="L58" s="2" t="s">
        <v>9</v>
      </c>
      <c r="M58" s="3">
        <v>2</v>
      </c>
      <c r="N58" s="41" t="s">
        <v>21</v>
      </c>
      <c r="O58" s="41" t="s">
        <v>21</v>
      </c>
      <c r="P58" s="3" t="s">
        <v>18</v>
      </c>
      <c r="Q58" s="33">
        <v>19.489999999999998</v>
      </c>
      <c r="R58" s="33">
        <v>20.54</v>
      </c>
      <c r="S58" s="33">
        <v>22.97</v>
      </c>
      <c r="T58" s="33">
        <v>25.04</v>
      </c>
      <c r="V58" s="15"/>
      <c r="W58" s="15"/>
      <c r="X58" s="67"/>
      <c r="Y58" s="15"/>
      <c r="Z58" s="15"/>
      <c r="AA58" s="15"/>
      <c r="AB58" s="15"/>
      <c r="AC58" s="15"/>
      <c r="AD58" s="15"/>
      <c r="AE58" s="15"/>
      <c r="AF58" s="15"/>
    </row>
    <row r="59" spans="1:32" s="7" customFormat="1" x14ac:dyDescent="0.25">
      <c r="A59" s="76"/>
      <c r="B59" s="3"/>
      <c r="C59" s="41"/>
      <c r="D59" s="41"/>
      <c r="E59" s="3"/>
      <c r="F59" s="22">
        <f>+F50-F58</f>
        <v>-2.4199999999999982</v>
      </c>
      <c r="G59" s="22">
        <f t="shared" ref="G59:I59" si="36">+G50-G58</f>
        <v>-2.6899999999999977</v>
      </c>
      <c r="H59" s="22">
        <f t="shared" si="36"/>
        <v>-3.7099999999999973</v>
      </c>
      <c r="I59" s="22">
        <f t="shared" si="36"/>
        <v>-4.7300000000000004</v>
      </c>
      <c r="L59" s="2"/>
      <c r="M59" s="3"/>
      <c r="N59" s="41"/>
      <c r="O59" s="41"/>
      <c r="P59" s="3"/>
      <c r="Q59" s="22">
        <f>+Q50-Q58</f>
        <v>-1.4199999999999982</v>
      </c>
      <c r="R59" s="22">
        <f t="shared" ref="R59:T59" si="37">+R50-R58</f>
        <v>-1.6899999999999977</v>
      </c>
      <c r="S59" s="22">
        <f t="shared" si="37"/>
        <v>-1.7099999999999973</v>
      </c>
      <c r="T59" s="22">
        <f t="shared" si="37"/>
        <v>-1.7300000000000004</v>
      </c>
      <c r="V59" s="15"/>
      <c r="W59" s="15"/>
      <c r="X59" s="67"/>
      <c r="Y59" s="15"/>
      <c r="Z59" s="15"/>
      <c r="AA59" s="15"/>
      <c r="AB59" s="15"/>
      <c r="AC59" s="15"/>
      <c r="AD59" s="15"/>
      <c r="AE59" s="15"/>
      <c r="AF59" s="15"/>
    </row>
    <row r="60" spans="1:32" s="7" customFormat="1" x14ac:dyDescent="0.25">
      <c r="A60" s="76"/>
      <c r="B60" s="3"/>
      <c r="C60" s="41"/>
      <c r="D60" s="41"/>
      <c r="E60" s="3"/>
      <c r="F60" s="33"/>
      <c r="G60" s="33"/>
      <c r="H60" s="33"/>
      <c r="I60" s="33"/>
      <c r="L60" s="2"/>
      <c r="M60" s="3"/>
      <c r="N60" s="41"/>
      <c r="O60" s="41"/>
      <c r="P60" s="3"/>
      <c r="Q60" s="33"/>
      <c r="R60" s="33"/>
      <c r="S60" s="33"/>
      <c r="T60" s="33"/>
      <c r="V60" s="15"/>
      <c r="W60" s="15"/>
      <c r="X60" s="67"/>
      <c r="Y60" s="15"/>
      <c r="Z60" s="15"/>
      <c r="AA60" s="15"/>
      <c r="AB60" s="15"/>
      <c r="AC60" s="15"/>
      <c r="AD60" s="15"/>
      <c r="AE60" s="15"/>
      <c r="AF60" s="15"/>
    </row>
    <row r="61" spans="1:32" s="7" customFormat="1" ht="18" customHeight="1" x14ac:dyDescent="0.25">
      <c r="A61" s="76" t="s">
        <v>10</v>
      </c>
      <c r="B61" s="3">
        <v>1</v>
      </c>
      <c r="C61" s="20">
        <v>177</v>
      </c>
      <c r="D61" s="20">
        <v>8</v>
      </c>
      <c r="E61" s="3" t="s">
        <v>18</v>
      </c>
      <c r="F61" s="33">
        <v>17.78</v>
      </c>
      <c r="G61" s="33">
        <v>18.43</v>
      </c>
      <c r="H61" s="33">
        <v>19.78</v>
      </c>
      <c r="I61" s="33">
        <v>21.74</v>
      </c>
      <c r="L61" s="2" t="s">
        <v>10</v>
      </c>
      <c r="M61" s="3">
        <v>1</v>
      </c>
      <c r="N61" s="20">
        <v>177</v>
      </c>
      <c r="O61" s="20">
        <v>8</v>
      </c>
      <c r="P61" s="3" t="s">
        <v>18</v>
      </c>
      <c r="Q61" s="33">
        <v>17.78</v>
      </c>
      <c r="R61" s="33">
        <v>18.43</v>
      </c>
      <c r="S61" s="33">
        <v>19.78</v>
      </c>
      <c r="T61" s="33">
        <v>21.74</v>
      </c>
      <c r="V61" s="15"/>
      <c r="W61" s="15"/>
      <c r="X61" s="67"/>
      <c r="Y61" s="15"/>
      <c r="Z61" s="15"/>
      <c r="AA61" s="15"/>
      <c r="AB61" s="15"/>
      <c r="AC61" s="15"/>
      <c r="AD61" s="15"/>
      <c r="AE61" s="15"/>
      <c r="AF61" s="15"/>
    </row>
    <row r="62" spans="1:32" s="7" customFormat="1" x14ac:dyDescent="0.25">
      <c r="A62" s="76"/>
      <c r="B62" s="3"/>
      <c r="C62" s="20"/>
      <c r="D62" s="20"/>
      <c r="E62" s="3"/>
      <c r="F62" s="22">
        <f>+F50-F61</f>
        <v>-0.71000000000000085</v>
      </c>
      <c r="G62" s="22">
        <f t="shared" ref="G62:I62" si="38">+G50-G61</f>
        <v>-0.57999999999999829</v>
      </c>
      <c r="H62" s="22">
        <f t="shared" si="38"/>
        <v>-0.51999999999999957</v>
      </c>
      <c r="I62" s="22">
        <f t="shared" si="38"/>
        <v>-1.4299999999999997</v>
      </c>
      <c r="L62" s="2"/>
      <c r="M62" s="3"/>
      <c r="N62" s="20"/>
      <c r="O62" s="20"/>
      <c r="P62" s="3"/>
      <c r="Q62" s="22">
        <f>+Q50-Q61</f>
        <v>0.28999999999999915</v>
      </c>
      <c r="R62" s="22">
        <f t="shared" ref="R62:T62" si="39">+R50-R61</f>
        <v>0.42000000000000171</v>
      </c>
      <c r="S62" s="22">
        <f t="shared" si="39"/>
        <v>1.4800000000000004</v>
      </c>
      <c r="T62" s="22">
        <f t="shared" si="39"/>
        <v>1.5700000000000003</v>
      </c>
      <c r="V62" s="15"/>
      <c r="W62" s="15"/>
      <c r="X62" s="67"/>
      <c r="Y62" s="15"/>
      <c r="Z62" s="15"/>
      <c r="AA62" s="15"/>
      <c r="AB62" s="15"/>
      <c r="AC62" s="15"/>
      <c r="AD62" s="15"/>
      <c r="AE62" s="15"/>
      <c r="AF62" s="15"/>
    </row>
    <row r="63" spans="1:32" s="7" customFormat="1" x14ac:dyDescent="0.25">
      <c r="A63" s="76"/>
      <c r="B63" s="3"/>
      <c r="C63" s="20"/>
      <c r="D63" s="20"/>
      <c r="E63" s="3"/>
      <c r="F63" s="33"/>
      <c r="G63" s="33"/>
      <c r="H63" s="33"/>
      <c r="I63" s="33"/>
      <c r="L63" s="2"/>
      <c r="M63" s="3"/>
      <c r="N63" s="20"/>
      <c r="O63" s="20"/>
      <c r="P63" s="3"/>
      <c r="Q63" s="33"/>
      <c r="R63" s="33"/>
      <c r="S63" s="33"/>
      <c r="T63" s="33"/>
      <c r="V63" s="15"/>
      <c r="W63" s="15"/>
      <c r="X63" s="67"/>
      <c r="Y63" s="15"/>
      <c r="Z63" s="15"/>
      <c r="AA63" s="15"/>
      <c r="AB63" s="15"/>
      <c r="AC63" s="15"/>
      <c r="AD63" s="15"/>
      <c r="AE63" s="15"/>
      <c r="AF63" s="15"/>
    </row>
    <row r="64" spans="1:32" s="7" customFormat="1" x14ac:dyDescent="0.25">
      <c r="A64" s="77" t="s">
        <v>70</v>
      </c>
      <c r="B64" s="3"/>
      <c r="C64" s="20"/>
      <c r="D64" s="20"/>
      <c r="E64" s="3"/>
      <c r="F64" s="33">
        <v>16.73</v>
      </c>
      <c r="G64" s="33">
        <v>17.93</v>
      </c>
      <c r="H64" s="33">
        <v>19.93</v>
      </c>
      <c r="I64" s="75">
        <v>22.33</v>
      </c>
      <c r="L64" s="24" t="s">
        <v>70</v>
      </c>
      <c r="M64" s="3"/>
      <c r="N64" s="20"/>
      <c r="O64" s="20"/>
      <c r="P64" s="3"/>
      <c r="Q64" s="33">
        <v>16.73</v>
      </c>
      <c r="R64" s="33">
        <v>17.93</v>
      </c>
      <c r="S64" s="33">
        <v>19.93</v>
      </c>
      <c r="T64" s="75">
        <v>22.33</v>
      </c>
      <c r="V64" s="15"/>
      <c r="W64" s="15"/>
      <c r="X64" s="67"/>
      <c r="Y64" s="15"/>
      <c r="Z64" s="15"/>
      <c r="AA64" s="15"/>
      <c r="AB64" s="15"/>
      <c r="AC64" s="15"/>
      <c r="AD64" s="15"/>
      <c r="AE64" s="15"/>
      <c r="AF64" s="15"/>
    </row>
    <row r="65" spans="1:32" s="7" customFormat="1" x14ac:dyDescent="0.25">
      <c r="A65" s="76"/>
      <c r="B65" s="3"/>
      <c r="C65" s="20"/>
      <c r="D65" s="20"/>
      <c r="E65" s="3"/>
      <c r="F65" s="22">
        <f>+F50-F64</f>
        <v>0.33999999999999986</v>
      </c>
      <c r="G65" s="22">
        <f t="shared" ref="G65" si="40">+G50-G64</f>
        <v>-7.9999999999998295E-2</v>
      </c>
      <c r="H65" s="22">
        <f t="shared" ref="H65" si="41">+H50-H64</f>
        <v>-0.66999999999999815</v>
      </c>
      <c r="I65" s="22">
        <f t="shared" ref="I65" si="42">+I50-I64</f>
        <v>-2.0199999999999996</v>
      </c>
      <c r="L65" s="2"/>
      <c r="M65" s="3"/>
      <c r="N65" s="20"/>
      <c r="O65" s="20"/>
      <c r="P65" s="3"/>
      <c r="Q65" s="22">
        <f>+Q50-Q64</f>
        <v>1.3399999999999999</v>
      </c>
      <c r="R65" s="22">
        <f t="shared" ref="R65" si="43">+R50-R64</f>
        <v>0.92000000000000171</v>
      </c>
      <c r="S65" s="22">
        <f t="shared" ref="S65" si="44">+S50-S64</f>
        <v>1.3300000000000018</v>
      </c>
      <c r="T65" s="22">
        <f t="shared" ref="T65" si="45">+T50-T64</f>
        <v>0.98000000000000043</v>
      </c>
      <c r="V65" s="15"/>
      <c r="W65" s="15"/>
      <c r="X65" s="67"/>
      <c r="Y65" s="15"/>
      <c r="Z65" s="15"/>
      <c r="AA65" s="15"/>
      <c r="AB65" s="15"/>
      <c r="AC65" s="15"/>
      <c r="AD65" s="15"/>
      <c r="AE65" s="15"/>
      <c r="AF65" s="15"/>
    </row>
    <row r="66" spans="1:32" s="7" customFormat="1" x14ac:dyDescent="0.25">
      <c r="A66" s="76"/>
      <c r="B66" s="3"/>
      <c r="C66" s="20"/>
      <c r="D66" s="20"/>
      <c r="E66" s="3"/>
      <c r="F66" s="33"/>
      <c r="G66" s="33"/>
      <c r="H66" s="33"/>
      <c r="I66" s="33"/>
      <c r="L66" s="2"/>
      <c r="M66" s="3"/>
      <c r="N66" s="20"/>
      <c r="O66" s="20"/>
      <c r="P66" s="3"/>
      <c r="Q66" s="33"/>
      <c r="R66" s="33"/>
      <c r="S66" s="33"/>
      <c r="T66" s="33"/>
      <c r="V66" s="15"/>
      <c r="W66" s="15"/>
      <c r="X66" s="67"/>
      <c r="Y66" s="15"/>
      <c r="Z66" s="15"/>
      <c r="AA66" s="15"/>
      <c r="AB66" s="15"/>
      <c r="AC66" s="15"/>
      <c r="AD66" s="15"/>
      <c r="AE66" s="15"/>
      <c r="AF66" s="15"/>
    </row>
    <row r="67" spans="1:32" s="7" customFormat="1" ht="18" customHeight="1" x14ac:dyDescent="0.25">
      <c r="A67" s="76" t="s">
        <v>11</v>
      </c>
      <c r="B67" s="3">
        <v>1</v>
      </c>
      <c r="C67" s="20">
        <v>180</v>
      </c>
      <c r="D67" s="20">
        <v>4</v>
      </c>
      <c r="E67" s="3" t="s">
        <v>18</v>
      </c>
      <c r="F67" s="33">
        <v>20.010000000000002</v>
      </c>
      <c r="G67" s="33">
        <v>22.55</v>
      </c>
      <c r="H67" s="33">
        <v>24.2</v>
      </c>
      <c r="I67" s="33">
        <v>25.87</v>
      </c>
      <c r="L67" s="2" t="s">
        <v>11</v>
      </c>
      <c r="M67" s="3">
        <v>25</v>
      </c>
      <c r="N67" s="20">
        <v>180</v>
      </c>
      <c r="O67" s="20">
        <v>4</v>
      </c>
      <c r="P67" s="3" t="s">
        <v>18</v>
      </c>
      <c r="Q67" s="33">
        <v>20.010000000000002</v>
      </c>
      <c r="R67" s="33">
        <v>22.55</v>
      </c>
      <c r="S67" s="33">
        <v>24.2</v>
      </c>
      <c r="T67" s="33">
        <v>25.87</v>
      </c>
      <c r="V67" s="15"/>
      <c r="W67" s="15"/>
      <c r="X67" s="67"/>
      <c r="Y67" s="15"/>
      <c r="Z67" s="15"/>
      <c r="AA67" s="15"/>
      <c r="AB67" s="15"/>
      <c r="AC67" s="15"/>
      <c r="AD67" s="15"/>
      <c r="AE67" s="15"/>
      <c r="AF67" s="15"/>
    </row>
    <row r="68" spans="1:32" s="7" customFormat="1" x14ac:dyDescent="0.25">
      <c r="A68" s="76"/>
      <c r="B68" s="3"/>
      <c r="C68" s="20"/>
      <c r="D68" s="20"/>
      <c r="E68" s="3"/>
      <c r="F68" s="22">
        <f>+F50-F67</f>
        <v>-2.9400000000000013</v>
      </c>
      <c r="G68" s="22">
        <f t="shared" ref="G68:I68" si="46">+G50-G67</f>
        <v>-4.6999999999999993</v>
      </c>
      <c r="H68" s="22">
        <f t="shared" si="46"/>
        <v>-4.9399999999999977</v>
      </c>
      <c r="I68" s="22">
        <f t="shared" si="46"/>
        <v>-5.5600000000000023</v>
      </c>
      <c r="L68" s="2"/>
      <c r="M68" s="3"/>
      <c r="N68" s="20"/>
      <c r="O68" s="20"/>
      <c r="P68" s="3"/>
      <c r="Q68" s="22">
        <f>+Q50-Q67</f>
        <v>-1.9400000000000013</v>
      </c>
      <c r="R68" s="22">
        <f t="shared" ref="R68:T68" si="47">+R50-R67</f>
        <v>-3.6999999999999993</v>
      </c>
      <c r="S68" s="22">
        <f t="shared" si="47"/>
        <v>-2.9399999999999977</v>
      </c>
      <c r="T68" s="22">
        <f t="shared" si="47"/>
        <v>-2.5600000000000023</v>
      </c>
      <c r="V68" s="15"/>
      <c r="W68" s="15"/>
      <c r="X68" s="67"/>
      <c r="Y68" s="15"/>
      <c r="Z68" s="15"/>
      <c r="AA68" s="15"/>
      <c r="AB68" s="15"/>
      <c r="AC68" s="15"/>
      <c r="AD68" s="15"/>
      <c r="AE68" s="15"/>
      <c r="AF68" s="15"/>
    </row>
    <row r="69" spans="1:32" s="7" customFormat="1" x14ac:dyDescent="0.25">
      <c r="A69" s="76"/>
      <c r="B69" s="3"/>
      <c r="C69" s="20"/>
      <c r="D69" s="20"/>
      <c r="E69" s="3"/>
      <c r="F69" s="33"/>
      <c r="G69" s="33"/>
      <c r="H69" s="33"/>
      <c r="I69" s="33"/>
      <c r="L69" s="2"/>
      <c r="M69" s="3"/>
      <c r="N69" s="20"/>
      <c r="O69" s="20"/>
      <c r="P69" s="3"/>
      <c r="Q69" s="33"/>
      <c r="R69" s="33"/>
      <c r="S69" s="33"/>
      <c r="T69" s="33"/>
      <c r="V69" s="15"/>
      <c r="W69" s="15"/>
      <c r="X69" s="67"/>
      <c r="Y69" s="15"/>
      <c r="Z69" s="15"/>
      <c r="AA69" s="15"/>
      <c r="AB69" s="15"/>
      <c r="AC69" s="15"/>
      <c r="AD69" s="15"/>
      <c r="AE69" s="15"/>
      <c r="AF69" s="15"/>
    </row>
    <row r="70" spans="1:32" s="17" customFormat="1" ht="16.149999999999999" customHeight="1" x14ac:dyDescent="0.25">
      <c r="A70" s="76" t="s">
        <v>12</v>
      </c>
      <c r="B70" s="3">
        <v>1</v>
      </c>
      <c r="C70" s="20">
        <v>240</v>
      </c>
      <c r="D70" s="20">
        <v>8</v>
      </c>
      <c r="E70" s="3" t="s">
        <v>19</v>
      </c>
      <c r="F70" s="33">
        <v>14.88</v>
      </c>
      <c r="G70" s="33">
        <v>15.66</v>
      </c>
      <c r="H70" s="33">
        <v>17.239999999999998</v>
      </c>
      <c r="I70" s="33">
        <v>19.170000000000002</v>
      </c>
      <c r="L70" s="2" t="s">
        <v>12</v>
      </c>
      <c r="M70" s="3">
        <v>1</v>
      </c>
      <c r="N70" s="20">
        <v>240</v>
      </c>
      <c r="O70" s="20">
        <v>8</v>
      </c>
      <c r="P70" s="3" t="s">
        <v>19</v>
      </c>
      <c r="Q70" s="33">
        <v>14.88</v>
      </c>
      <c r="R70" s="33">
        <v>15.66</v>
      </c>
      <c r="S70" s="33">
        <v>17.239999999999998</v>
      </c>
      <c r="T70" s="33">
        <v>19.170000000000002</v>
      </c>
      <c r="V70" s="15"/>
      <c r="W70" s="15"/>
      <c r="X70" s="67"/>
      <c r="Y70" s="15"/>
      <c r="Z70" s="15"/>
      <c r="AA70" s="15"/>
      <c r="AB70" s="15"/>
      <c r="AC70" s="15"/>
      <c r="AD70" s="15"/>
      <c r="AE70" s="15"/>
      <c r="AF70" s="15"/>
    </row>
    <row r="71" spans="1:32" s="17" customFormat="1" x14ac:dyDescent="0.25">
      <c r="A71" s="76"/>
      <c r="B71" s="3"/>
      <c r="C71" s="20"/>
      <c r="D71" s="20"/>
      <c r="E71" s="3"/>
      <c r="F71" s="22">
        <f>+F50-F70</f>
        <v>2.1899999999999995</v>
      </c>
      <c r="G71" s="22">
        <f t="shared" ref="G71:I71" si="48">+G50-G70</f>
        <v>2.1900000000000013</v>
      </c>
      <c r="H71" s="22">
        <f t="shared" si="48"/>
        <v>2.0200000000000031</v>
      </c>
      <c r="I71" s="22">
        <f t="shared" si="48"/>
        <v>1.139999999999997</v>
      </c>
      <c r="L71" s="2"/>
      <c r="M71" s="3"/>
      <c r="N71" s="20"/>
      <c r="O71" s="20"/>
      <c r="P71" s="3"/>
      <c r="Q71" s="22">
        <f>+Q50-Q70</f>
        <v>3.1899999999999995</v>
      </c>
      <c r="R71" s="22">
        <f t="shared" ref="R71:T71" si="49">+R50-R70</f>
        <v>3.1900000000000013</v>
      </c>
      <c r="S71" s="22">
        <f t="shared" si="49"/>
        <v>4.0200000000000031</v>
      </c>
      <c r="T71" s="22">
        <f t="shared" si="49"/>
        <v>4.139999999999997</v>
      </c>
      <c r="V71" s="15"/>
      <c r="W71" s="15"/>
      <c r="X71" s="67"/>
      <c r="Y71" s="15"/>
      <c r="Z71" s="15"/>
      <c r="AA71" s="15"/>
      <c r="AB71" s="15"/>
      <c r="AC71" s="15"/>
      <c r="AD71" s="15"/>
      <c r="AE71" s="15"/>
      <c r="AF71" s="15"/>
    </row>
    <row r="72" spans="1:32" s="17" customFormat="1" x14ac:dyDescent="0.25">
      <c r="A72" s="76"/>
      <c r="B72" s="3"/>
      <c r="C72" s="20"/>
      <c r="D72" s="20"/>
      <c r="E72" s="3"/>
      <c r="F72" s="33"/>
      <c r="G72" s="33"/>
      <c r="H72" s="33"/>
      <c r="I72" s="33"/>
      <c r="L72" s="2"/>
      <c r="M72" s="3"/>
      <c r="N72" s="20"/>
      <c r="O72" s="20"/>
      <c r="P72" s="3"/>
      <c r="Q72" s="33"/>
      <c r="R72" s="33"/>
      <c r="S72" s="33"/>
      <c r="T72" s="33"/>
      <c r="V72" s="15"/>
      <c r="W72" s="15"/>
      <c r="X72" s="67"/>
      <c r="Y72" s="15"/>
      <c r="Z72" s="15"/>
      <c r="AA72" s="15"/>
      <c r="AB72" s="15"/>
      <c r="AC72" s="15"/>
      <c r="AD72" s="15"/>
      <c r="AE72" s="15"/>
      <c r="AF72" s="15"/>
    </row>
    <row r="73" spans="1:32" s="17" customFormat="1" ht="17.45" customHeight="1" x14ac:dyDescent="0.25">
      <c r="A73" s="76" t="s">
        <v>13</v>
      </c>
      <c r="B73" s="3">
        <v>1</v>
      </c>
      <c r="C73" s="20">
        <v>181</v>
      </c>
      <c r="D73" s="20">
        <v>8</v>
      </c>
      <c r="E73" s="3" t="s">
        <v>18</v>
      </c>
      <c r="F73" s="33">
        <v>15.05</v>
      </c>
      <c r="G73" s="33">
        <v>16.489999999999998</v>
      </c>
      <c r="H73" s="33">
        <v>18.11</v>
      </c>
      <c r="I73" s="33">
        <v>19.350000000000001</v>
      </c>
      <c r="L73" s="2" t="s">
        <v>13</v>
      </c>
      <c r="M73" s="3">
        <v>1</v>
      </c>
      <c r="N73" s="20">
        <v>181</v>
      </c>
      <c r="O73" s="20">
        <v>8</v>
      </c>
      <c r="P73" s="3" t="s">
        <v>18</v>
      </c>
      <c r="Q73" s="33">
        <v>15.05</v>
      </c>
      <c r="R73" s="33">
        <v>16.489999999999998</v>
      </c>
      <c r="S73" s="33">
        <v>18.11</v>
      </c>
      <c r="T73" s="33">
        <v>19.350000000000001</v>
      </c>
      <c r="V73" s="15"/>
      <c r="W73" s="15"/>
      <c r="X73" s="67"/>
      <c r="Y73" s="15"/>
      <c r="Z73" s="15"/>
      <c r="AA73" s="15"/>
      <c r="AB73" s="15"/>
      <c r="AC73" s="15"/>
      <c r="AD73" s="15"/>
      <c r="AE73" s="15"/>
      <c r="AF73" s="15"/>
    </row>
    <row r="74" spans="1:32" s="17" customFormat="1" x14ac:dyDescent="0.25">
      <c r="A74" s="76"/>
      <c r="B74" s="3"/>
      <c r="C74" s="20"/>
      <c r="D74" s="20"/>
      <c r="E74" s="3"/>
      <c r="F74" s="22">
        <f>+F50-F73</f>
        <v>2.0199999999999996</v>
      </c>
      <c r="G74" s="22">
        <f t="shared" ref="G74:I74" si="50">+G50-G73</f>
        <v>1.360000000000003</v>
      </c>
      <c r="H74" s="22">
        <f t="shared" si="50"/>
        <v>1.1500000000000021</v>
      </c>
      <c r="I74" s="22">
        <f t="shared" si="50"/>
        <v>0.9599999999999973</v>
      </c>
      <c r="L74" s="2"/>
      <c r="M74" s="3"/>
      <c r="N74" s="20"/>
      <c r="O74" s="20"/>
      <c r="P74" s="3"/>
      <c r="Q74" s="22">
        <f>+Q50-Q73</f>
        <v>3.0199999999999996</v>
      </c>
      <c r="R74" s="22">
        <f t="shared" ref="R74:T74" si="51">+R50-R73</f>
        <v>2.360000000000003</v>
      </c>
      <c r="S74" s="22">
        <f t="shared" si="51"/>
        <v>3.1500000000000021</v>
      </c>
      <c r="T74" s="22">
        <f t="shared" si="51"/>
        <v>3.9599999999999973</v>
      </c>
      <c r="V74" s="15"/>
      <c r="W74" s="15"/>
      <c r="X74" s="67"/>
      <c r="Y74" s="15"/>
      <c r="Z74" s="15"/>
      <c r="AA74" s="15"/>
      <c r="AB74" s="15"/>
      <c r="AC74" s="15"/>
      <c r="AD74" s="15"/>
      <c r="AE74" s="15"/>
      <c r="AF74" s="15"/>
    </row>
    <row r="75" spans="1:32" s="17" customFormat="1" x14ac:dyDescent="0.25">
      <c r="A75" s="76"/>
      <c r="B75" s="3"/>
      <c r="C75" s="20"/>
      <c r="D75" s="20"/>
      <c r="E75" s="3"/>
      <c r="F75" s="33"/>
      <c r="G75" s="33"/>
      <c r="H75" s="33"/>
      <c r="I75" s="33"/>
      <c r="L75" s="2"/>
      <c r="M75" s="3"/>
      <c r="N75" s="20"/>
      <c r="O75" s="20"/>
      <c r="P75" s="3"/>
      <c r="Q75" s="33"/>
      <c r="R75" s="33"/>
      <c r="S75" s="33"/>
      <c r="T75" s="33"/>
      <c r="V75" s="15"/>
      <c r="W75" s="15"/>
      <c r="X75" s="67"/>
      <c r="Y75" s="15"/>
      <c r="Z75" s="15"/>
      <c r="AA75" s="15"/>
      <c r="AB75" s="15"/>
      <c r="AC75" s="15"/>
      <c r="AD75" s="15"/>
      <c r="AE75" s="15"/>
      <c r="AF75" s="15"/>
    </row>
    <row r="76" spans="1:32" s="17" customFormat="1" ht="19.899999999999999" customHeight="1" x14ac:dyDescent="0.25">
      <c r="A76" s="76" t="s">
        <v>14</v>
      </c>
      <c r="B76" s="3">
        <v>5</v>
      </c>
      <c r="C76" s="20">
        <v>183</v>
      </c>
      <c r="D76" s="20">
        <v>6</v>
      </c>
      <c r="E76" s="3" t="s">
        <v>18</v>
      </c>
      <c r="F76" s="33">
        <v>22.96</v>
      </c>
      <c r="G76" s="33">
        <v>23.45</v>
      </c>
      <c r="H76" s="33">
        <v>25.44</v>
      </c>
      <c r="I76" s="33">
        <v>29.36</v>
      </c>
      <c r="L76" s="2" t="s">
        <v>14</v>
      </c>
      <c r="M76" s="3">
        <v>5</v>
      </c>
      <c r="N76" s="20">
        <v>183</v>
      </c>
      <c r="O76" s="20">
        <v>6</v>
      </c>
      <c r="P76" s="3" t="s">
        <v>18</v>
      </c>
      <c r="Q76" s="33">
        <v>22.96</v>
      </c>
      <c r="R76" s="33">
        <v>23.45</v>
      </c>
      <c r="S76" s="33">
        <v>25.44</v>
      </c>
      <c r="T76" s="33">
        <v>29.36</v>
      </c>
      <c r="V76" s="12"/>
      <c r="W76" s="12"/>
      <c r="X76" s="68"/>
      <c r="Y76" s="12"/>
      <c r="Z76" s="12"/>
      <c r="AA76" s="15"/>
      <c r="AB76" s="15"/>
      <c r="AC76" s="15"/>
      <c r="AD76" s="15"/>
      <c r="AE76" s="15"/>
      <c r="AF76" s="15"/>
    </row>
    <row r="77" spans="1:32" s="17" customFormat="1" x14ac:dyDescent="0.25">
      <c r="A77" s="76"/>
      <c r="B77" s="3"/>
      <c r="C77" s="20"/>
      <c r="D77" s="20"/>
      <c r="E77" s="3"/>
      <c r="F77" s="22">
        <f>+F50-F76</f>
        <v>-5.8900000000000006</v>
      </c>
      <c r="G77" s="22">
        <f>+G50-G76</f>
        <v>-5.5999999999999979</v>
      </c>
      <c r="H77" s="22">
        <f>+H50-H76</f>
        <v>-6.18</v>
      </c>
      <c r="I77" s="22">
        <f>+I50-I76</f>
        <v>-9.0500000000000007</v>
      </c>
      <c r="L77" s="2"/>
      <c r="M77" s="3"/>
      <c r="N77" s="20"/>
      <c r="O77" s="20"/>
      <c r="P77" s="3"/>
      <c r="Q77" s="22">
        <f>+Q50-Q76</f>
        <v>-4.8900000000000006</v>
      </c>
      <c r="R77" s="22">
        <f>+R50-R76</f>
        <v>-4.5999999999999979</v>
      </c>
      <c r="S77" s="22">
        <f>+S50-S76</f>
        <v>-4.18</v>
      </c>
      <c r="T77" s="22">
        <f>+T50-T76</f>
        <v>-6.0500000000000007</v>
      </c>
      <c r="V77" s="15"/>
      <c r="W77" s="15"/>
      <c r="X77" s="67"/>
      <c r="Y77" s="15"/>
      <c r="Z77" s="15"/>
      <c r="AA77" s="15"/>
      <c r="AB77" s="15"/>
      <c r="AC77" s="15"/>
      <c r="AD77" s="15"/>
      <c r="AE77" s="15"/>
      <c r="AF77" s="15"/>
    </row>
    <row r="78" spans="1:32" s="17" customFormat="1" ht="15" customHeight="1" x14ac:dyDescent="0.25">
      <c r="A78" s="76"/>
      <c r="B78" s="3"/>
      <c r="C78" s="20"/>
      <c r="D78" s="20"/>
      <c r="E78" s="3"/>
      <c r="F78" s="33"/>
      <c r="G78" s="33"/>
      <c r="H78" s="33"/>
      <c r="I78" s="33"/>
      <c r="L78" s="2"/>
      <c r="M78" s="3"/>
      <c r="N78" s="20"/>
      <c r="O78" s="20"/>
      <c r="P78" s="3"/>
      <c r="Q78" s="33"/>
      <c r="R78" s="33"/>
      <c r="S78" s="33"/>
      <c r="T78" s="33"/>
      <c r="V78" s="12"/>
      <c r="W78" s="12"/>
      <c r="X78" s="68"/>
      <c r="Y78" s="12"/>
      <c r="Z78" s="12"/>
      <c r="AA78" s="15"/>
      <c r="AB78" s="15"/>
      <c r="AC78" s="15"/>
      <c r="AD78" s="15"/>
      <c r="AE78" s="15"/>
      <c r="AF78" s="15"/>
    </row>
    <row r="79" spans="1:32" s="17" customFormat="1" ht="13.9" customHeight="1" x14ac:dyDescent="0.25">
      <c r="A79" s="76" t="s">
        <v>16</v>
      </c>
      <c r="B79" s="3">
        <v>4</v>
      </c>
      <c r="C79" s="20">
        <v>183</v>
      </c>
      <c r="D79" s="20">
        <v>8</v>
      </c>
      <c r="E79" s="3" t="s">
        <v>18</v>
      </c>
      <c r="F79" s="33">
        <v>17.260000000000002</v>
      </c>
      <c r="G79" s="33">
        <v>18.48</v>
      </c>
      <c r="H79" s="33">
        <v>19.84</v>
      </c>
      <c r="I79" s="33">
        <v>21.22</v>
      </c>
      <c r="L79" s="2" t="s">
        <v>16</v>
      </c>
      <c r="M79" s="3">
        <v>4</v>
      </c>
      <c r="N79" s="20">
        <v>183</v>
      </c>
      <c r="O79" s="20">
        <v>8</v>
      </c>
      <c r="P79" s="3" t="s">
        <v>18</v>
      </c>
      <c r="Q79" s="33">
        <v>17.260000000000002</v>
      </c>
      <c r="R79" s="33">
        <v>18.48</v>
      </c>
      <c r="S79" s="33">
        <v>19.84</v>
      </c>
      <c r="T79" s="33">
        <v>21.22</v>
      </c>
      <c r="U79" s="99"/>
      <c r="V79" s="71"/>
      <c r="W79" s="71"/>
      <c r="X79" s="72"/>
      <c r="Y79" s="71"/>
      <c r="Z79" s="71"/>
      <c r="AA79" s="96"/>
      <c r="AB79" s="96"/>
      <c r="AC79" s="96"/>
      <c r="AD79" s="96"/>
      <c r="AE79" s="96"/>
      <c r="AF79" s="15"/>
    </row>
    <row r="80" spans="1:32" x14ac:dyDescent="0.25">
      <c r="F80" s="22">
        <f>+F50-F79</f>
        <v>-0.19000000000000128</v>
      </c>
      <c r="G80" s="22">
        <f>+G50-G79</f>
        <v>-0.62999999999999901</v>
      </c>
      <c r="H80" s="22">
        <f>+H50-H79</f>
        <v>-0.57999999999999829</v>
      </c>
      <c r="I80" s="22">
        <f>+I50-I79</f>
        <v>-0.91000000000000014</v>
      </c>
      <c r="N80" s="9"/>
      <c r="O80" s="9"/>
      <c r="P80" s="9"/>
      <c r="Q80" s="22">
        <f>+Q50-Q79</f>
        <v>0.80999999999999872</v>
      </c>
      <c r="R80" s="22">
        <f>+R50-R79</f>
        <v>0.37000000000000099</v>
      </c>
      <c r="S80" s="22">
        <f>+S50-S79</f>
        <v>1.4200000000000017</v>
      </c>
      <c r="T80" s="22">
        <f>+T50-T79</f>
        <v>2.09</v>
      </c>
      <c r="U80" s="70"/>
      <c r="V80" s="74"/>
      <c r="W80" s="74"/>
      <c r="X80" s="100"/>
      <c r="Y80" s="74"/>
      <c r="Z80" s="74"/>
      <c r="AA80" s="71"/>
      <c r="AB80" s="71"/>
      <c r="AC80" s="71"/>
      <c r="AD80" s="71"/>
      <c r="AE80" s="71"/>
    </row>
    <row r="81" spans="1:32" s="17" customFormat="1" x14ac:dyDescent="0.25">
      <c r="A81" s="78"/>
      <c r="B81" s="6"/>
      <c r="C81" s="19"/>
      <c r="D81" s="19"/>
      <c r="E81" s="6"/>
      <c r="F81" s="34"/>
      <c r="G81" s="34"/>
      <c r="H81" s="34"/>
      <c r="I81" s="16"/>
      <c r="V81" s="15"/>
      <c r="W81" s="15"/>
      <c r="X81" s="67"/>
      <c r="Y81" s="15"/>
      <c r="Z81" s="15"/>
      <c r="AA81" s="15"/>
      <c r="AB81" s="15"/>
      <c r="AC81" s="15"/>
      <c r="AD81" s="15"/>
      <c r="AE81" s="15"/>
      <c r="AF81" s="15"/>
    </row>
    <row r="82" spans="1:32" x14ac:dyDescent="0.25">
      <c r="V82" s="15"/>
      <c r="W82" s="15"/>
      <c r="X82" s="67"/>
      <c r="Y82" s="15"/>
      <c r="Z82" s="15"/>
    </row>
    <row r="83" spans="1:32" s="58" customFormat="1" x14ac:dyDescent="0.25">
      <c r="A83" s="57" t="s">
        <v>23</v>
      </c>
      <c r="C83" s="59"/>
      <c r="D83" s="59"/>
      <c r="E83" s="59"/>
      <c r="F83" s="59"/>
      <c r="G83" s="59"/>
      <c r="H83" s="59"/>
      <c r="I83" s="59"/>
      <c r="L83" s="57" t="s">
        <v>44</v>
      </c>
      <c r="N83" s="59"/>
      <c r="O83" s="59"/>
      <c r="P83" s="59"/>
      <c r="Q83" s="59"/>
      <c r="R83" s="59"/>
      <c r="S83" s="59"/>
      <c r="T83" s="59"/>
      <c r="V83" s="93"/>
      <c r="W83" s="93"/>
      <c r="X83" s="94"/>
      <c r="Y83" s="93"/>
      <c r="Z83" s="93"/>
      <c r="AA83" s="61"/>
      <c r="AB83" s="61"/>
      <c r="AC83" s="61"/>
      <c r="AD83" s="61"/>
      <c r="AE83" s="61"/>
      <c r="AF83" s="61"/>
    </row>
    <row r="84" spans="1:32" s="8" customFormat="1" x14ac:dyDescent="0.25">
      <c r="A84" s="80" t="s">
        <v>0</v>
      </c>
      <c r="C84" s="21" t="s">
        <v>1</v>
      </c>
      <c r="D84" s="21" t="s">
        <v>2</v>
      </c>
      <c r="E84" s="21" t="s">
        <v>3</v>
      </c>
      <c r="F84" s="10" t="s">
        <v>4</v>
      </c>
      <c r="G84" s="10" t="s">
        <v>5</v>
      </c>
      <c r="H84" s="10" t="s">
        <v>6</v>
      </c>
      <c r="I84" s="10" t="s">
        <v>7</v>
      </c>
      <c r="L84" s="8" t="s">
        <v>0</v>
      </c>
      <c r="N84" s="21" t="s">
        <v>1</v>
      </c>
      <c r="O84" s="21" t="s">
        <v>2</v>
      </c>
      <c r="P84" s="21" t="s">
        <v>3</v>
      </c>
      <c r="Q84" s="10" t="s">
        <v>4</v>
      </c>
      <c r="R84" s="10" t="s">
        <v>5</v>
      </c>
      <c r="S84" s="10" t="s">
        <v>6</v>
      </c>
      <c r="T84" s="10" t="s">
        <v>7</v>
      </c>
      <c r="V84" s="15"/>
      <c r="W84" s="15"/>
      <c r="X84" s="67"/>
      <c r="Y84" s="15"/>
      <c r="Z84" s="15"/>
      <c r="AA84" s="60"/>
      <c r="AB84" s="60"/>
      <c r="AC84" s="60"/>
      <c r="AD84" s="60"/>
      <c r="AE84" s="60"/>
      <c r="AF84" s="60"/>
    </row>
    <row r="85" spans="1:32" s="7" customFormat="1" ht="16.899999999999999" customHeight="1" x14ac:dyDescent="0.25">
      <c r="A85" s="78" t="s">
        <v>20</v>
      </c>
      <c r="B85" s="5">
        <v>18</v>
      </c>
      <c r="C85" s="19">
        <v>134</v>
      </c>
      <c r="D85" s="19">
        <v>3</v>
      </c>
      <c r="E85" s="6" t="s">
        <v>18</v>
      </c>
      <c r="F85" s="44">
        <v>11.81</v>
      </c>
      <c r="G85" s="44">
        <v>12.59</v>
      </c>
      <c r="H85" s="44">
        <v>14.12</v>
      </c>
      <c r="I85" s="44">
        <v>15.15</v>
      </c>
      <c r="L85" s="5" t="s">
        <v>20</v>
      </c>
      <c r="M85" s="5">
        <v>18</v>
      </c>
      <c r="N85" s="19">
        <v>134</v>
      </c>
      <c r="O85" s="19">
        <v>3</v>
      </c>
      <c r="P85" s="6" t="s">
        <v>18</v>
      </c>
      <c r="Q85" s="44">
        <v>12.31</v>
      </c>
      <c r="R85" s="44">
        <v>13.09</v>
      </c>
      <c r="S85" s="44">
        <v>15.12</v>
      </c>
      <c r="T85" s="44">
        <v>16.649999999999999</v>
      </c>
      <c r="V85" s="15"/>
      <c r="W85" s="15"/>
      <c r="X85" s="67"/>
      <c r="Y85" s="15"/>
      <c r="Z85" s="15"/>
      <c r="AA85" s="15"/>
      <c r="AB85" s="15"/>
      <c r="AC85" s="15"/>
      <c r="AD85" s="15"/>
      <c r="AE85" s="15"/>
      <c r="AF85" s="15"/>
    </row>
    <row r="86" spans="1:32" s="7" customFormat="1" x14ac:dyDescent="0.25">
      <c r="A86" s="82"/>
      <c r="C86" s="18"/>
      <c r="D86" s="18"/>
      <c r="E86" s="18"/>
      <c r="F86" s="27"/>
      <c r="G86" s="27"/>
      <c r="H86" s="27"/>
      <c r="I86" s="27"/>
      <c r="N86" s="18"/>
      <c r="O86" s="18"/>
      <c r="P86" s="18"/>
      <c r="Q86" s="27"/>
      <c r="R86" s="27"/>
      <c r="S86" s="27"/>
      <c r="T86" s="27"/>
      <c r="V86" s="15"/>
      <c r="W86" s="15"/>
      <c r="X86" s="67"/>
      <c r="Y86" s="15"/>
      <c r="Z86" s="15"/>
      <c r="AA86" s="15"/>
      <c r="AB86" s="15"/>
      <c r="AC86" s="15"/>
      <c r="AD86" s="15"/>
      <c r="AE86" s="15"/>
      <c r="AF86" s="15"/>
    </row>
    <row r="87" spans="1:32" s="7" customFormat="1" x14ac:dyDescent="0.25">
      <c r="A87" s="83" t="s">
        <v>32</v>
      </c>
      <c r="B87" s="25"/>
      <c r="C87" s="42"/>
      <c r="D87" s="42"/>
      <c r="E87" s="25"/>
      <c r="F87" s="45">
        <v>10.62</v>
      </c>
      <c r="G87" s="45">
        <v>11.03</v>
      </c>
      <c r="H87" s="45">
        <v>12</v>
      </c>
      <c r="I87" s="45">
        <v>13.19</v>
      </c>
      <c r="L87" s="25" t="s">
        <v>32</v>
      </c>
      <c r="M87" s="25"/>
      <c r="N87" s="42"/>
      <c r="O87" s="42"/>
      <c r="P87" s="25"/>
      <c r="Q87" s="45">
        <v>10.62</v>
      </c>
      <c r="R87" s="45">
        <v>11.03</v>
      </c>
      <c r="S87" s="45">
        <v>12</v>
      </c>
      <c r="T87" s="45">
        <v>13.19</v>
      </c>
      <c r="V87" s="15"/>
      <c r="W87" s="15"/>
      <c r="X87" s="67"/>
      <c r="Y87" s="15"/>
      <c r="Z87" s="15"/>
      <c r="AA87" s="15"/>
      <c r="AB87" s="15"/>
      <c r="AC87" s="15"/>
      <c r="AD87" s="15"/>
      <c r="AE87" s="15"/>
      <c r="AF87" s="15"/>
    </row>
    <row r="88" spans="1:32" s="7" customFormat="1" x14ac:dyDescent="0.25">
      <c r="A88" s="83"/>
      <c r="B88" s="25"/>
      <c r="C88" s="42"/>
      <c r="D88" s="42"/>
      <c r="E88" s="25"/>
      <c r="F88" s="28">
        <f>+F85-F87</f>
        <v>1.1900000000000013</v>
      </c>
      <c r="G88" s="28">
        <f>+G85-G87</f>
        <v>1.5600000000000005</v>
      </c>
      <c r="H88" s="28">
        <f>+H85-H87</f>
        <v>2.1199999999999992</v>
      </c>
      <c r="I88" s="28">
        <f>+I85-I87</f>
        <v>1.9600000000000009</v>
      </c>
      <c r="L88" s="25"/>
      <c r="M88" s="25"/>
      <c r="N88" s="42"/>
      <c r="O88" s="42"/>
      <c r="P88" s="25"/>
      <c r="Q88" s="28">
        <f>+Q85-Q87</f>
        <v>1.6900000000000013</v>
      </c>
      <c r="R88" s="28">
        <f>+R85-R87</f>
        <v>2.0600000000000005</v>
      </c>
      <c r="S88" s="28">
        <f>+S85-S87</f>
        <v>3.1199999999999992</v>
      </c>
      <c r="T88" s="28">
        <f>+T85-T87</f>
        <v>3.4599999999999991</v>
      </c>
      <c r="AA88" s="15"/>
      <c r="AB88" s="15"/>
      <c r="AC88" s="15"/>
      <c r="AD88" s="15"/>
      <c r="AE88" s="15"/>
      <c r="AF88" s="15"/>
    </row>
    <row r="89" spans="1:32" s="7" customFormat="1" x14ac:dyDescent="0.25">
      <c r="A89" s="83"/>
      <c r="B89" s="25"/>
      <c r="C89" s="42"/>
      <c r="D89" s="42"/>
      <c r="E89" s="25"/>
      <c r="F89" s="45"/>
      <c r="G89" s="45"/>
      <c r="H89" s="45"/>
      <c r="I89" s="45"/>
      <c r="L89" s="25"/>
      <c r="M89" s="25"/>
      <c r="N89" s="42"/>
      <c r="O89" s="42"/>
      <c r="P89" s="25"/>
      <c r="Q89" s="45"/>
      <c r="R89" s="45"/>
      <c r="S89" s="45"/>
      <c r="T89" s="45"/>
      <c r="AA89" s="15"/>
      <c r="AB89" s="15"/>
      <c r="AC89" s="15"/>
      <c r="AD89" s="15"/>
      <c r="AE89" s="15"/>
      <c r="AF89" s="15"/>
    </row>
    <row r="90" spans="1:32" s="7" customFormat="1" x14ac:dyDescent="0.25">
      <c r="A90" s="83" t="s">
        <v>73</v>
      </c>
      <c r="B90" s="25"/>
      <c r="C90" s="42"/>
      <c r="D90" s="42"/>
      <c r="E90" s="25"/>
      <c r="F90" s="45">
        <v>11.8</v>
      </c>
      <c r="G90" s="45">
        <v>14.49</v>
      </c>
      <c r="H90" s="45">
        <v>17.07</v>
      </c>
      <c r="I90" s="45">
        <v>19.329999999999998</v>
      </c>
      <c r="L90" s="25" t="s">
        <v>73</v>
      </c>
      <c r="M90" s="25"/>
      <c r="N90" s="42"/>
      <c r="O90" s="42"/>
      <c r="P90" s="25"/>
      <c r="Q90" s="45">
        <v>11.8</v>
      </c>
      <c r="R90" s="45">
        <v>14.49</v>
      </c>
      <c r="S90" s="45">
        <v>17.07</v>
      </c>
      <c r="T90" s="45">
        <v>19.329999999999998</v>
      </c>
      <c r="AA90" s="15"/>
      <c r="AB90" s="15"/>
      <c r="AC90" s="15"/>
      <c r="AD90" s="15"/>
      <c r="AE90" s="15"/>
      <c r="AF90" s="15"/>
    </row>
    <row r="91" spans="1:32" s="7" customFormat="1" x14ac:dyDescent="0.25">
      <c r="A91" s="83"/>
      <c r="B91" s="25"/>
      <c r="C91" s="42"/>
      <c r="D91" s="42"/>
      <c r="E91" s="25"/>
      <c r="F91" s="22">
        <f>+F85-F90</f>
        <v>9.9999999999997868E-3</v>
      </c>
      <c r="G91" s="22">
        <f>+G85-G90</f>
        <v>-1.9000000000000004</v>
      </c>
      <c r="H91" s="22">
        <f>+H85-H90</f>
        <v>-2.9500000000000011</v>
      </c>
      <c r="I91" s="22">
        <f>+I85-I90</f>
        <v>-4.1799999999999979</v>
      </c>
      <c r="L91" s="25"/>
      <c r="M91" s="25"/>
      <c r="N91" s="42"/>
      <c r="O91" s="42"/>
      <c r="P91" s="25"/>
      <c r="Q91" s="22">
        <f>+Q85-Q90</f>
        <v>0.50999999999999979</v>
      </c>
      <c r="R91" s="22">
        <f>+R85-R90</f>
        <v>-1.4000000000000004</v>
      </c>
      <c r="S91" s="22">
        <f>+S85-S90</f>
        <v>-1.9500000000000011</v>
      </c>
      <c r="T91" s="22">
        <f>+T85-T90</f>
        <v>-2.6799999999999997</v>
      </c>
      <c r="AA91" s="15"/>
      <c r="AB91" s="15"/>
      <c r="AC91" s="15"/>
      <c r="AD91" s="15"/>
      <c r="AE91" s="15"/>
      <c r="AF91" s="15"/>
    </row>
    <row r="92" spans="1:32" s="7" customFormat="1" x14ac:dyDescent="0.25">
      <c r="A92" s="83"/>
      <c r="B92" s="25"/>
      <c r="C92" s="42"/>
      <c r="D92" s="42"/>
      <c r="E92" s="25"/>
      <c r="F92" s="45"/>
      <c r="G92" s="45"/>
      <c r="H92" s="45"/>
      <c r="I92" s="45"/>
      <c r="L92" s="25"/>
      <c r="M92" s="25"/>
      <c r="N92" s="42"/>
      <c r="O92" s="42"/>
      <c r="P92" s="25"/>
      <c r="Q92" s="45"/>
      <c r="R92" s="45"/>
      <c r="S92" s="45"/>
      <c r="T92" s="45"/>
      <c r="AA92" s="15"/>
      <c r="AB92" s="15"/>
      <c r="AC92" s="15"/>
      <c r="AD92" s="15"/>
      <c r="AE92" s="15"/>
      <c r="AF92" s="15"/>
    </row>
    <row r="93" spans="1:32" s="7" customFormat="1" x14ac:dyDescent="0.25">
      <c r="A93" s="83" t="s">
        <v>8</v>
      </c>
      <c r="B93" s="25">
        <v>15</v>
      </c>
      <c r="C93" s="42">
        <v>183</v>
      </c>
      <c r="D93" s="42">
        <v>6.5</v>
      </c>
      <c r="E93" s="25" t="s">
        <v>18</v>
      </c>
      <c r="F93" s="45">
        <v>12.83</v>
      </c>
      <c r="G93" s="45">
        <v>14.58</v>
      </c>
      <c r="H93" s="45">
        <v>18.03</v>
      </c>
      <c r="I93" s="45">
        <v>20.69</v>
      </c>
      <c r="L93" s="25" t="s">
        <v>8</v>
      </c>
      <c r="M93" s="25">
        <v>15</v>
      </c>
      <c r="N93" s="42">
        <v>183</v>
      </c>
      <c r="O93" s="42">
        <v>6.5</v>
      </c>
      <c r="P93" s="25" t="s">
        <v>18</v>
      </c>
      <c r="Q93" s="45">
        <v>12.83</v>
      </c>
      <c r="R93" s="45">
        <v>14.58</v>
      </c>
      <c r="S93" s="45">
        <v>18.03</v>
      </c>
      <c r="T93" s="45">
        <v>20.69</v>
      </c>
      <c r="AA93" s="15"/>
      <c r="AB93" s="15"/>
      <c r="AC93" s="15"/>
      <c r="AD93" s="15"/>
      <c r="AE93" s="15"/>
      <c r="AF93" s="15"/>
    </row>
    <row r="94" spans="1:32" s="7" customFormat="1" x14ac:dyDescent="0.25">
      <c r="A94" s="82"/>
      <c r="C94" s="18"/>
      <c r="D94" s="18"/>
      <c r="E94" s="18"/>
      <c r="F94" s="22">
        <f>+F85-F93</f>
        <v>-1.0199999999999996</v>
      </c>
      <c r="G94" s="22">
        <f>+G85-G93</f>
        <v>-1.9900000000000002</v>
      </c>
      <c r="H94" s="22">
        <f>+H85-H93</f>
        <v>-3.9100000000000019</v>
      </c>
      <c r="I94" s="22">
        <f>+I85-I93</f>
        <v>-5.5400000000000009</v>
      </c>
      <c r="N94" s="18"/>
      <c r="O94" s="18"/>
      <c r="P94" s="18"/>
      <c r="Q94" s="29">
        <f>+Q85-Q93</f>
        <v>-0.51999999999999957</v>
      </c>
      <c r="R94" s="29">
        <f>+R85-R93</f>
        <v>-1.4900000000000002</v>
      </c>
      <c r="S94" s="29">
        <f>+S85-S93</f>
        <v>-2.9100000000000019</v>
      </c>
      <c r="T94" s="29">
        <f>+T85-T93</f>
        <v>-4.0400000000000027</v>
      </c>
      <c r="V94" s="15"/>
      <c r="W94" s="15"/>
      <c r="X94" s="67"/>
      <c r="Y94" s="15"/>
      <c r="Z94" s="15"/>
      <c r="AA94" s="15"/>
      <c r="AB94" s="15"/>
      <c r="AC94" s="15"/>
      <c r="AD94" s="15"/>
      <c r="AE94" s="15"/>
      <c r="AF94" s="15"/>
    </row>
    <row r="95" spans="1:32" s="7" customFormat="1" x14ac:dyDescent="0.25">
      <c r="A95" s="82"/>
      <c r="C95" s="18"/>
      <c r="D95" s="18"/>
      <c r="E95" s="18"/>
      <c r="F95" s="27"/>
      <c r="G95" s="27"/>
      <c r="H95" s="27"/>
      <c r="I95" s="27"/>
      <c r="N95" s="18"/>
      <c r="O95" s="18"/>
      <c r="P95" s="18"/>
      <c r="Q95" s="27"/>
      <c r="R95" s="27"/>
      <c r="S95" s="27"/>
      <c r="T95" s="27"/>
      <c r="V95" s="15"/>
      <c r="W95" s="15"/>
      <c r="X95" s="67"/>
      <c r="Y95" s="15"/>
      <c r="Z95" s="15"/>
      <c r="AA95" s="15"/>
      <c r="AB95" s="15"/>
      <c r="AC95" s="15"/>
      <c r="AD95" s="15"/>
      <c r="AE95" s="15"/>
      <c r="AF95" s="15"/>
    </row>
    <row r="96" spans="1:32" s="7" customFormat="1" x14ac:dyDescent="0.25">
      <c r="A96" s="82" t="s">
        <v>9</v>
      </c>
      <c r="B96" s="7">
        <v>2</v>
      </c>
      <c r="C96" s="18">
        <v>183</v>
      </c>
      <c r="D96" s="18">
        <v>8</v>
      </c>
      <c r="E96" s="18" t="s">
        <v>18</v>
      </c>
      <c r="F96" s="27">
        <v>9.6300000000000008</v>
      </c>
      <c r="G96" s="27">
        <v>10.96</v>
      </c>
      <c r="H96" s="27">
        <v>14.45</v>
      </c>
      <c r="I96" s="27">
        <v>16.63</v>
      </c>
      <c r="L96" s="7" t="s">
        <v>9</v>
      </c>
      <c r="M96" s="7">
        <v>2</v>
      </c>
      <c r="N96" s="18">
        <v>183</v>
      </c>
      <c r="O96" s="18">
        <v>8</v>
      </c>
      <c r="P96" s="18" t="s">
        <v>18</v>
      </c>
      <c r="Q96" s="27">
        <v>9.6300000000000008</v>
      </c>
      <c r="R96" s="27">
        <v>10.96</v>
      </c>
      <c r="S96" s="27">
        <v>14.45</v>
      </c>
      <c r="T96" s="27">
        <v>16.63</v>
      </c>
      <c r="V96" s="15"/>
      <c r="W96" s="15"/>
      <c r="X96" s="67"/>
      <c r="Y96" s="15"/>
      <c r="Z96" s="15"/>
      <c r="AA96" s="15"/>
      <c r="AB96" s="15"/>
      <c r="AC96" s="15"/>
      <c r="AD96" s="15"/>
      <c r="AE96" s="15"/>
      <c r="AF96" s="15"/>
    </row>
    <row r="97" spans="1:32" s="7" customFormat="1" x14ac:dyDescent="0.25">
      <c r="A97" s="82"/>
      <c r="C97" s="18"/>
      <c r="D97" s="18"/>
      <c r="E97" s="18"/>
      <c r="F97" s="28">
        <f>+F85-F96</f>
        <v>2.1799999999999997</v>
      </c>
      <c r="G97" s="28">
        <f>+G85-G96</f>
        <v>1.629999999999999</v>
      </c>
      <c r="H97" s="22">
        <f>+H85-H96</f>
        <v>-0.33000000000000007</v>
      </c>
      <c r="I97" s="22">
        <f>+I85-I96</f>
        <v>-1.4799999999999986</v>
      </c>
      <c r="N97" s="18"/>
      <c r="O97" s="18"/>
      <c r="P97" s="18"/>
      <c r="Q97" s="28">
        <f>+Q85-Q96</f>
        <v>2.6799999999999997</v>
      </c>
      <c r="R97" s="28">
        <f>+R85-R96</f>
        <v>2.129999999999999</v>
      </c>
      <c r="S97" s="22">
        <f>+S85-S96</f>
        <v>0.66999999999999993</v>
      </c>
      <c r="T97" s="22">
        <f>+T85-T96</f>
        <v>1.9999999999999574E-2</v>
      </c>
      <c r="V97" s="15"/>
      <c r="W97" s="15"/>
      <c r="X97" s="67"/>
      <c r="Y97" s="15"/>
      <c r="Z97" s="15"/>
      <c r="AA97" s="15"/>
      <c r="AB97" s="15"/>
      <c r="AC97" s="15"/>
      <c r="AD97" s="15"/>
      <c r="AE97" s="15"/>
      <c r="AF97" s="15"/>
    </row>
    <row r="98" spans="1:32" s="7" customFormat="1" x14ac:dyDescent="0.25">
      <c r="A98" s="82"/>
      <c r="C98" s="18"/>
      <c r="D98" s="18"/>
      <c r="E98" s="18"/>
      <c r="F98" s="27"/>
      <c r="G98" s="27"/>
      <c r="H98" s="27"/>
      <c r="I98" s="27"/>
      <c r="N98" s="18"/>
      <c r="O98" s="18"/>
      <c r="P98" s="18"/>
      <c r="Q98" s="27"/>
      <c r="R98" s="27"/>
      <c r="S98" s="27"/>
      <c r="T98" s="27"/>
      <c r="V98" s="15"/>
      <c r="W98" s="15"/>
      <c r="X98" s="67"/>
      <c r="Y98" s="15"/>
      <c r="Z98" s="15"/>
      <c r="AA98" s="15"/>
      <c r="AB98" s="15"/>
      <c r="AC98" s="15"/>
      <c r="AD98" s="15"/>
      <c r="AE98" s="15"/>
      <c r="AF98" s="15"/>
    </row>
    <row r="99" spans="1:32" s="7" customFormat="1" x14ac:dyDescent="0.25">
      <c r="A99" s="77" t="s">
        <v>70</v>
      </c>
      <c r="B99" s="3"/>
      <c r="C99" s="20"/>
      <c r="D99" s="20"/>
      <c r="E99" s="3"/>
      <c r="F99" s="33">
        <v>11.9</v>
      </c>
      <c r="G99" s="33">
        <v>12.53</v>
      </c>
      <c r="H99" s="33">
        <v>14.35</v>
      </c>
      <c r="I99" s="75">
        <v>16.190000000000001</v>
      </c>
      <c r="L99" s="24" t="s">
        <v>70</v>
      </c>
      <c r="M99" s="3"/>
      <c r="N99" s="20"/>
      <c r="O99" s="20"/>
      <c r="P99" s="3"/>
      <c r="Q99" s="33">
        <v>11.9</v>
      </c>
      <c r="R99" s="33">
        <v>12.53</v>
      </c>
      <c r="S99" s="33">
        <v>14.35</v>
      </c>
      <c r="T99" s="75">
        <v>16.190000000000001</v>
      </c>
      <c r="V99" s="15"/>
      <c r="W99" s="15"/>
      <c r="X99" s="67"/>
      <c r="Y99" s="15"/>
      <c r="Z99" s="15"/>
      <c r="AA99" s="15"/>
      <c r="AB99" s="15"/>
      <c r="AC99" s="15"/>
      <c r="AD99" s="15"/>
      <c r="AE99" s="15"/>
      <c r="AF99" s="15"/>
    </row>
    <row r="100" spans="1:32" s="7" customFormat="1" x14ac:dyDescent="0.25">
      <c r="A100" s="76"/>
      <c r="B100" s="3"/>
      <c r="C100" s="20"/>
      <c r="D100" s="20"/>
      <c r="E100" s="3"/>
      <c r="F100" s="22">
        <f>+F85-F99</f>
        <v>-8.9999999999999858E-2</v>
      </c>
      <c r="G100" s="22">
        <f>+G85-G99</f>
        <v>6.0000000000000497E-2</v>
      </c>
      <c r="H100" s="22">
        <f>+H85-H99</f>
        <v>-0.23000000000000043</v>
      </c>
      <c r="I100" s="22">
        <f>+I85-I99</f>
        <v>-1.0400000000000009</v>
      </c>
      <c r="L100" s="2"/>
      <c r="M100" s="3"/>
      <c r="N100" s="20"/>
      <c r="O100" s="20"/>
      <c r="P100" s="3"/>
      <c r="Q100" s="22">
        <f>+Q85-Q99</f>
        <v>0.41000000000000014</v>
      </c>
      <c r="R100" s="22">
        <f>+R85-R99</f>
        <v>0.5600000000000005</v>
      </c>
      <c r="S100" s="22">
        <f>+S85-S99</f>
        <v>0.76999999999999957</v>
      </c>
      <c r="T100" s="22">
        <f>+T85-T99</f>
        <v>0.4599999999999973</v>
      </c>
      <c r="V100" s="15"/>
      <c r="W100" s="15"/>
      <c r="X100" s="67"/>
      <c r="Y100" s="15"/>
      <c r="Z100" s="15"/>
      <c r="AA100" s="15"/>
      <c r="AB100" s="15"/>
      <c r="AC100" s="15"/>
      <c r="AD100" s="15"/>
      <c r="AE100" s="15"/>
      <c r="AF100" s="15"/>
    </row>
    <row r="101" spans="1:32" s="7" customFormat="1" x14ac:dyDescent="0.25">
      <c r="A101" s="82"/>
      <c r="C101" s="18"/>
      <c r="D101" s="18"/>
      <c r="E101" s="18"/>
      <c r="F101" s="27"/>
      <c r="G101" s="27"/>
      <c r="H101" s="27"/>
      <c r="I101" s="27"/>
      <c r="N101" s="18"/>
      <c r="O101" s="18"/>
      <c r="P101" s="18"/>
      <c r="Q101" s="27"/>
      <c r="R101" s="27"/>
      <c r="S101" s="27"/>
      <c r="T101" s="27"/>
      <c r="V101" s="15"/>
      <c r="W101" s="15"/>
      <c r="X101" s="67"/>
      <c r="Y101" s="15"/>
      <c r="Z101" s="15"/>
      <c r="AA101" s="15"/>
      <c r="AB101" s="15"/>
      <c r="AC101" s="15"/>
      <c r="AD101" s="15"/>
      <c r="AE101" s="15"/>
      <c r="AF101" s="15"/>
    </row>
    <row r="102" spans="1:32" s="7" customFormat="1" x14ac:dyDescent="0.25">
      <c r="A102" s="82" t="s">
        <v>11</v>
      </c>
      <c r="B102" s="7">
        <v>11</v>
      </c>
      <c r="C102" s="18">
        <v>180</v>
      </c>
      <c r="D102" s="18">
        <v>4</v>
      </c>
      <c r="E102" s="18"/>
      <c r="F102" s="27">
        <v>11.47</v>
      </c>
      <c r="G102" s="27">
        <v>13.13</v>
      </c>
      <c r="H102" s="27">
        <v>15.63</v>
      </c>
      <c r="I102" s="27">
        <v>18.18</v>
      </c>
      <c r="L102" s="7" t="s">
        <v>11</v>
      </c>
      <c r="M102" s="7">
        <v>11</v>
      </c>
      <c r="N102" s="18">
        <v>180</v>
      </c>
      <c r="O102" s="18">
        <v>4</v>
      </c>
      <c r="P102" s="18"/>
      <c r="Q102" s="27">
        <v>11.47</v>
      </c>
      <c r="R102" s="27">
        <v>13.13</v>
      </c>
      <c r="S102" s="27">
        <v>15.63</v>
      </c>
      <c r="T102" s="27">
        <v>18.18</v>
      </c>
      <c r="V102" s="15"/>
      <c r="W102" s="15"/>
      <c r="X102" s="67"/>
      <c r="Y102" s="15"/>
      <c r="Z102" s="15"/>
      <c r="AA102" s="15"/>
      <c r="AB102" s="15"/>
      <c r="AC102" s="15"/>
      <c r="AD102" s="15"/>
      <c r="AE102" s="15"/>
      <c r="AF102" s="15"/>
    </row>
    <row r="103" spans="1:32" s="7" customFormat="1" x14ac:dyDescent="0.25">
      <c r="A103" s="82"/>
      <c r="C103" s="18"/>
      <c r="D103" s="18"/>
      <c r="E103" s="18"/>
      <c r="F103" s="28">
        <f>+F85-F102</f>
        <v>0.33999999999999986</v>
      </c>
      <c r="G103" s="22">
        <f>+G85-G102</f>
        <v>-0.54000000000000092</v>
      </c>
      <c r="H103" s="22">
        <f>+H85-H102</f>
        <v>-1.5100000000000016</v>
      </c>
      <c r="I103" s="22">
        <f>+I85-I102</f>
        <v>-3.0299999999999994</v>
      </c>
      <c r="N103" s="18"/>
      <c r="O103" s="18"/>
      <c r="P103" s="18"/>
      <c r="Q103" s="28">
        <f>+Q85-Q102</f>
        <v>0.83999999999999986</v>
      </c>
      <c r="R103" s="22">
        <f>+R85-R102</f>
        <v>-4.0000000000000924E-2</v>
      </c>
      <c r="S103" s="22">
        <f>+S85-S102</f>
        <v>-0.51000000000000156</v>
      </c>
      <c r="T103" s="22">
        <f>+T85-T102</f>
        <v>-1.5300000000000011</v>
      </c>
      <c r="V103" s="15"/>
      <c r="W103" s="15"/>
      <c r="X103" s="67"/>
      <c r="Y103" s="15"/>
      <c r="Z103" s="15"/>
      <c r="AA103" s="15"/>
      <c r="AB103" s="15"/>
      <c r="AC103" s="15"/>
      <c r="AD103" s="15"/>
      <c r="AE103" s="15"/>
      <c r="AF103" s="15"/>
    </row>
    <row r="104" spans="1:32" s="7" customFormat="1" x14ac:dyDescent="0.25">
      <c r="A104" s="82"/>
      <c r="C104" s="18"/>
      <c r="D104" s="18"/>
      <c r="E104" s="18"/>
      <c r="F104" s="27"/>
      <c r="G104" s="27"/>
      <c r="H104" s="27"/>
      <c r="I104" s="27"/>
      <c r="N104" s="18"/>
      <c r="O104" s="18"/>
      <c r="P104" s="18"/>
      <c r="Q104" s="27"/>
      <c r="R104" s="27"/>
      <c r="S104" s="27"/>
      <c r="T104" s="27"/>
      <c r="V104" s="15"/>
      <c r="W104" s="15"/>
      <c r="X104" s="67"/>
      <c r="Y104" s="15"/>
      <c r="Z104" s="15"/>
      <c r="AA104" s="15"/>
      <c r="AB104" s="15"/>
      <c r="AC104" s="15"/>
      <c r="AD104" s="15"/>
      <c r="AE104" s="15"/>
      <c r="AF104" s="15"/>
    </row>
    <row r="105" spans="1:32" s="7" customFormat="1" x14ac:dyDescent="0.25">
      <c r="A105" s="82" t="s">
        <v>12</v>
      </c>
      <c r="C105" s="18">
        <v>177</v>
      </c>
      <c r="D105" s="18">
        <v>4</v>
      </c>
      <c r="E105" s="18" t="s">
        <v>18</v>
      </c>
      <c r="F105" s="27">
        <v>11.08</v>
      </c>
      <c r="G105" s="27">
        <v>13.19</v>
      </c>
      <c r="H105" s="27">
        <v>14.64</v>
      </c>
      <c r="I105" s="27">
        <v>14.84</v>
      </c>
      <c r="L105" s="7" t="s">
        <v>12</v>
      </c>
      <c r="N105" s="18">
        <v>177</v>
      </c>
      <c r="O105" s="18">
        <v>4</v>
      </c>
      <c r="P105" s="18" t="s">
        <v>18</v>
      </c>
      <c r="Q105" s="27">
        <v>11.08</v>
      </c>
      <c r="R105" s="27">
        <v>13.19</v>
      </c>
      <c r="S105" s="27">
        <v>14.64</v>
      </c>
      <c r="T105" s="27">
        <v>14.84</v>
      </c>
      <c r="V105" s="15"/>
      <c r="W105" s="15"/>
      <c r="X105" s="67"/>
      <c r="Y105" s="15"/>
      <c r="Z105" s="15"/>
      <c r="AA105" s="15"/>
      <c r="AB105" s="15"/>
      <c r="AC105" s="15"/>
      <c r="AD105" s="15"/>
      <c r="AE105" s="15"/>
      <c r="AF105" s="15"/>
    </row>
    <row r="106" spans="1:32" s="7" customFormat="1" x14ac:dyDescent="0.25">
      <c r="A106" s="82"/>
      <c r="C106" s="18"/>
      <c r="D106" s="18"/>
      <c r="E106" s="18"/>
      <c r="F106" s="22">
        <f>+F85-F105</f>
        <v>0.73000000000000043</v>
      </c>
      <c r="G106" s="22">
        <f>+G85-G105</f>
        <v>-0.59999999999999964</v>
      </c>
      <c r="H106" s="22">
        <f>+H85-H105</f>
        <v>-0.52000000000000135</v>
      </c>
      <c r="I106" s="22">
        <f>+I85-I105</f>
        <v>0.3100000000000005</v>
      </c>
      <c r="N106" s="18"/>
      <c r="O106" s="18"/>
      <c r="P106" s="18"/>
      <c r="Q106" s="22">
        <f>+Q85-Q105</f>
        <v>1.2300000000000004</v>
      </c>
      <c r="R106" s="22">
        <f>+R85-R105</f>
        <v>-9.9999999999999645E-2</v>
      </c>
      <c r="S106" s="22">
        <f>+S85-S105</f>
        <v>0.47999999999999865</v>
      </c>
      <c r="T106" s="22">
        <f>+T85-T105</f>
        <v>1.8099999999999987</v>
      </c>
      <c r="V106" s="15"/>
      <c r="W106" s="15"/>
      <c r="X106" s="67"/>
      <c r="Y106" s="15"/>
      <c r="Z106" s="15"/>
      <c r="AA106" s="15"/>
      <c r="AB106" s="15"/>
      <c r="AC106" s="15"/>
      <c r="AD106" s="15"/>
      <c r="AE106" s="15"/>
      <c r="AF106" s="15"/>
    </row>
    <row r="107" spans="1:32" s="7" customFormat="1" x14ac:dyDescent="0.25">
      <c r="A107" s="82"/>
      <c r="C107" s="18"/>
      <c r="D107" s="18"/>
      <c r="E107" s="18"/>
      <c r="F107" s="27"/>
      <c r="G107" s="27"/>
      <c r="H107" s="27"/>
      <c r="I107" s="27"/>
      <c r="N107" s="18"/>
      <c r="O107" s="18"/>
      <c r="P107" s="18"/>
      <c r="Q107" s="27"/>
      <c r="R107" s="27"/>
      <c r="S107" s="27"/>
      <c r="T107" s="27"/>
      <c r="V107" s="15"/>
      <c r="W107" s="15"/>
      <c r="X107" s="67"/>
      <c r="Y107" s="15"/>
      <c r="Z107" s="15"/>
      <c r="AA107" s="15"/>
      <c r="AB107" s="15"/>
      <c r="AC107" s="15"/>
      <c r="AD107" s="15"/>
      <c r="AE107" s="15"/>
      <c r="AF107" s="15"/>
    </row>
    <row r="108" spans="1:32" s="7" customFormat="1" x14ac:dyDescent="0.25">
      <c r="A108" s="82" t="s">
        <v>13</v>
      </c>
      <c r="B108" s="7">
        <v>25</v>
      </c>
      <c r="C108" s="18" t="s">
        <v>24</v>
      </c>
      <c r="D108" s="18">
        <v>4</v>
      </c>
      <c r="E108" s="18" t="s">
        <v>18</v>
      </c>
      <c r="F108" s="27">
        <v>10.09</v>
      </c>
      <c r="G108" s="27">
        <v>11.01</v>
      </c>
      <c r="H108" s="27">
        <v>12.06</v>
      </c>
      <c r="I108" s="27">
        <v>12.86</v>
      </c>
      <c r="L108" s="7" t="s">
        <v>13</v>
      </c>
      <c r="M108" s="7">
        <v>25</v>
      </c>
      <c r="N108" s="18" t="s">
        <v>24</v>
      </c>
      <c r="O108" s="18">
        <v>4</v>
      </c>
      <c r="P108" s="18" t="s">
        <v>18</v>
      </c>
      <c r="Q108" s="27">
        <v>10.09</v>
      </c>
      <c r="R108" s="27">
        <v>11.01</v>
      </c>
      <c r="S108" s="27">
        <v>12.06</v>
      </c>
      <c r="T108" s="27">
        <v>12.86</v>
      </c>
      <c r="V108" s="15"/>
      <c r="W108" s="15"/>
      <c r="X108" s="67"/>
      <c r="Y108" s="15"/>
      <c r="Z108" s="15"/>
      <c r="AA108" s="15"/>
      <c r="AB108" s="15"/>
      <c r="AC108" s="15"/>
      <c r="AD108" s="15"/>
      <c r="AE108" s="15"/>
      <c r="AF108" s="15"/>
    </row>
    <row r="109" spans="1:32" s="7" customFormat="1" x14ac:dyDescent="0.25">
      <c r="A109" s="82"/>
      <c r="C109" s="18"/>
      <c r="D109" s="18"/>
      <c r="E109" s="18"/>
      <c r="F109" s="28">
        <f>+F85-F108</f>
        <v>1.7200000000000006</v>
      </c>
      <c r="G109" s="28">
        <f>+G85-G108</f>
        <v>1.58</v>
      </c>
      <c r="H109" s="28">
        <f>+H85-H108</f>
        <v>2.0599999999999987</v>
      </c>
      <c r="I109" s="28">
        <f>+I85-I108</f>
        <v>2.2900000000000009</v>
      </c>
      <c r="N109" s="18"/>
      <c r="O109" s="18"/>
      <c r="P109" s="18"/>
      <c r="Q109" s="28">
        <f>+Q85-Q108</f>
        <v>2.2200000000000006</v>
      </c>
      <c r="R109" s="28">
        <f>+R85-R108</f>
        <v>2.08</v>
      </c>
      <c r="S109" s="28">
        <f>+S85-S108</f>
        <v>3.0599999999999987</v>
      </c>
      <c r="T109" s="28">
        <f>+T85-T108</f>
        <v>3.7899999999999991</v>
      </c>
      <c r="V109" s="15"/>
      <c r="W109" s="15"/>
      <c r="X109" s="67"/>
      <c r="Y109" s="15"/>
      <c r="Z109" s="15"/>
      <c r="AA109" s="15"/>
      <c r="AB109" s="15"/>
      <c r="AC109" s="15"/>
      <c r="AD109" s="15"/>
      <c r="AE109" s="15"/>
      <c r="AF109" s="15"/>
    </row>
    <row r="110" spans="1:32" s="7" customFormat="1" x14ac:dyDescent="0.25">
      <c r="A110" s="82"/>
      <c r="C110" s="18"/>
      <c r="D110" s="18"/>
      <c r="E110" s="18"/>
      <c r="F110" s="28"/>
      <c r="G110" s="28"/>
      <c r="H110" s="28"/>
      <c r="I110" s="28"/>
      <c r="N110" s="18"/>
      <c r="O110" s="18"/>
      <c r="P110" s="18"/>
      <c r="Q110" s="28"/>
      <c r="R110" s="28"/>
      <c r="S110" s="28"/>
      <c r="T110" s="28"/>
      <c r="V110" s="15"/>
      <c r="W110" s="15"/>
      <c r="X110" s="67"/>
      <c r="Y110" s="15"/>
      <c r="Z110" s="15"/>
      <c r="AA110" s="15"/>
      <c r="AB110" s="15"/>
      <c r="AC110" s="15"/>
      <c r="AD110" s="15"/>
      <c r="AE110" s="15"/>
      <c r="AF110" s="15"/>
    </row>
    <row r="111" spans="1:32" s="7" customFormat="1" x14ac:dyDescent="0.25">
      <c r="A111" s="82" t="s">
        <v>38</v>
      </c>
      <c r="C111" s="18"/>
      <c r="D111" s="18"/>
      <c r="E111" s="18"/>
      <c r="F111" s="28">
        <v>12.86</v>
      </c>
      <c r="G111" s="28">
        <v>14.05</v>
      </c>
      <c r="H111" s="28">
        <v>16.600000000000001</v>
      </c>
      <c r="I111" s="28">
        <v>19.3</v>
      </c>
      <c r="L111" s="7" t="s">
        <v>38</v>
      </c>
      <c r="N111" s="18"/>
      <c r="O111" s="18"/>
      <c r="P111" s="18"/>
      <c r="Q111" s="28">
        <v>12.86</v>
      </c>
      <c r="R111" s="28">
        <v>14.05</v>
      </c>
      <c r="S111" s="28">
        <v>16.600000000000001</v>
      </c>
      <c r="T111" s="28">
        <v>19.3</v>
      </c>
      <c r="V111" s="15"/>
      <c r="W111" s="15"/>
      <c r="X111" s="67"/>
      <c r="Y111" s="15"/>
      <c r="Z111" s="15"/>
      <c r="AA111" s="15"/>
      <c r="AB111" s="15"/>
      <c r="AC111" s="15"/>
      <c r="AD111" s="15"/>
      <c r="AE111" s="15"/>
      <c r="AF111" s="15"/>
    </row>
    <row r="112" spans="1:32" s="7" customFormat="1" x14ac:dyDescent="0.25">
      <c r="A112" s="82"/>
      <c r="C112" s="18"/>
      <c r="D112" s="18"/>
      <c r="E112" s="18"/>
      <c r="F112" s="22">
        <f>+F85-F111</f>
        <v>-1.0499999999999989</v>
      </c>
      <c r="G112" s="22">
        <f>+G85-G111</f>
        <v>-1.4600000000000009</v>
      </c>
      <c r="H112" s="22">
        <f>+H85-H111</f>
        <v>-2.4800000000000022</v>
      </c>
      <c r="I112" s="22">
        <f>+I85-I111</f>
        <v>-4.1500000000000004</v>
      </c>
      <c r="N112" s="18"/>
      <c r="O112" s="18"/>
      <c r="P112" s="18"/>
      <c r="Q112" s="22">
        <f>+Q85-Q111</f>
        <v>-0.54999999999999893</v>
      </c>
      <c r="R112" s="22">
        <f>+R85-R111</f>
        <v>-0.96000000000000085</v>
      </c>
      <c r="S112" s="22">
        <f>+S85-S111</f>
        <v>-1.4800000000000022</v>
      </c>
      <c r="T112" s="22">
        <f>+T85-T111</f>
        <v>-2.6500000000000021</v>
      </c>
      <c r="AA112" s="15"/>
      <c r="AB112" s="15"/>
      <c r="AC112" s="15"/>
      <c r="AD112" s="15"/>
      <c r="AE112" s="15"/>
      <c r="AF112" s="15"/>
    </row>
    <row r="113" spans="1:32" s="7" customFormat="1" x14ac:dyDescent="0.25">
      <c r="A113" s="82"/>
      <c r="C113" s="18"/>
      <c r="D113" s="18"/>
      <c r="E113" s="18"/>
      <c r="F113" s="28"/>
      <c r="G113" s="28"/>
      <c r="H113" s="28"/>
      <c r="I113" s="28"/>
      <c r="N113" s="18"/>
      <c r="O113" s="18"/>
      <c r="P113" s="18"/>
      <c r="Q113" s="28"/>
      <c r="R113" s="28"/>
      <c r="S113" s="28"/>
      <c r="T113" s="28"/>
      <c r="V113" s="15"/>
      <c r="W113" s="15"/>
      <c r="X113" s="67"/>
      <c r="Y113" s="15"/>
      <c r="Z113" s="15"/>
      <c r="AA113" s="15"/>
      <c r="AB113" s="15"/>
      <c r="AC113" s="15"/>
      <c r="AD113" s="15"/>
      <c r="AE113" s="15"/>
      <c r="AF113" s="15"/>
    </row>
    <row r="114" spans="1:32" s="7" customFormat="1" x14ac:dyDescent="0.25">
      <c r="A114" s="82" t="s">
        <v>14</v>
      </c>
      <c r="B114" s="7">
        <v>23</v>
      </c>
      <c r="C114" s="18">
        <v>180</v>
      </c>
      <c r="D114" s="18">
        <v>4</v>
      </c>
      <c r="E114" s="18" t="s">
        <v>18</v>
      </c>
      <c r="F114" s="27">
        <v>11.17</v>
      </c>
      <c r="G114" s="27">
        <v>12.28</v>
      </c>
      <c r="H114" s="27">
        <v>14.51</v>
      </c>
      <c r="I114" s="27">
        <v>17.190000000000001</v>
      </c>
      <c r="L114" s="7" t="s">
        <v>14</v>
      </c>
      <c r="M114" s="7">
        <v>23</v>
      </c>
      <c r="N114" s="18">
        <v>180</v>
      </c>
      <c r="O114" s="18">
        <v>4</v>
      </c>
      <c r="P114" s="18" t="s">
        <v>18</v>
      </c>
      <c r="Q114" s="27">
        <v>11.17</v>
      </c>
      <c r="R114" s="27">
        <v>12.28</v>
      </c>
      <c r="S114" s="27">
        <v>14.51</v>
      </c>
      <c r="T114" s="27">
        <v>17.190000000000001</v>
      </c>
      <c r="V114" s="15"/>
      <c r="W114" s="15"/>
      <c r="X114" s="67"/>
      <c r="Y114" s="15"/>
      <c r="Z114" s="15"/>
      <c r="AA114" s="15"/>
      <c r="AB114" s="15"/>
      <c r="AC114" s="15"/>
      <c r="AD114" s="15"/>
      <c r="AE114" s="15"/>
      <c r="AF114" s="15"/>
    </row>
    <row r="115" spans="1:32" s="7" customFormat="1" x14ac:dyDescent="0.25">
      <c r="A115" s="82"/>
      <c r="C115" s="18"/>
      <c r="D115" s="18"/>
      <c r="E115" s="18"/>
      <c r="F115" s="22">
        <f>+F85-F114</f>
        <v>0.64000000000000057</v>
      </c>
      <c r="G115" s="22">
        <f>+G85-G114</f>
        <v>0.3100000000000005</v>
      </c>
      <c r="H115" s="22">
        <f>+H85-H114</f>
        <v>-0.39000000000000057</v>
      </c>
      <c r="I115" s="22">
        <f>+I85-I114</f>
        <v>-2.0400000000000009</v>
      </c>
      <c r="N115" s="18"/>
      <c r="O115" s="18"/>
      <c r="P115" s="18"/>
      <c r="Q115" s="22">
        <f>+Q85-Q114</f>
        <v>1.1400000000000006</v>
      </c>
      <c r="R115" s="22">
        <f>+R85-R114</f>
        <v>0.8100000000000005</v>
      </c>
      <c r="S115" s="22">
        <f>+S85-S114</f>
        <v>0.60999999999999943</v>
      </c>
      <c r="T115" s="22">
        <f>+T85-T114</f>
        <v>-0.5400000000000027</v>
      </c>
      <c r="V115" s="15"/>
      <c r="W115" s="15"/>
      <c r="X115" s="67"/>
      <c r="Y115" s="15"/>
      <c r="Z115" s="15"/>
      <c r="AA115" s="15"/>
      <c r="AB115" s="15"/>
      <c r="AC115" s="15"/>
      <c r="AD115" s="15"/>
      <c r="AE115" s="15"/>
      <c r="AF115" s="15"/>
    </row>
    <row r="116" spans="1:32" s="7" customFormat="1" x14ac:dyDescent="0.25">
      <c r="A116" s="82"/>
      <c r="C116" s="18"/>
      <c r="D116" s="18"/>
      <c r="E116" s="18"/>
      <c r="F116" s="27"/>
      <c r="G116" s="27"/>
      <c r="H116" s="27"/>
      <c r="I116" s="27"/>
      <c r="N116" s="18"/>
      <c r="O116" s="18"/>
      <c r="P116" s="18"/>
      <c r="Q116" s="27"/>
      <c r="R116" s="27"/>
      <c r="S116" s="27"/>
      <c r="T116" s="27"/>
      <c r="V116" s="15"/>
      <c r="W116" s="15"/>
      <c r="X116" s="67"/>
      <c r="Y116" s="15"/>
      <c r="Z116" s="15"/>
      <c r="AA116" s="15"/>
      <c r="AB116" s="15"/>
      <c r="AC116" s="15"/>
      <c r="AD116" s="15"/>
      <c r="AE116" s="15"/>
      <c r="AF116" s="15"/>
    </row>
    <row r="117" spans="1:32" s="7" customFormat="1" ht="17.45" customHeight="1" x14ac:dyDescent="0.25">
      <c r="A117" s="78" t="s">
        <v>15</v>
      </c>
      <c r="B117" s="5">
        <v>0</v>
      </c>
      <c r="C117" s="19">
        <v>182</v>
      </c>
      <c r="D117" s="19">
        <v>4</v>
      </c>
      <c r="E117" s="6" t="s">
        <v>18</v>
      </c>
      <c r="F117" s="44">
        <v>13.34</v>
      </c>
      <c r="G117" s="26">
        <v>14.3</v>
      </c>
      <c r="H117" s="26">
        <v>16.2</v>
      </c>
      <c r="I117" s="26">
        <v>19.010000000000002</v>
      </c>
      <c r="L117" s="5" t="s">
        <v>15</v>
      </c>
      <c r="M117" s="5">
        <v>0</v>
      </c>
      <c r="N117" s="19">
        <v>182</v>
      </c>
      <c r="O117" s="19">
        <v>4</v>
      </c>
      <c r="P117" s="6" t="s">
        <v>18</v>
      </c>
      <c r="Q117" s="44">
        <v>13.34</v>
      </c>
      <c r="R117" s="26">
        <v>14.3</v>
      </c>
      <c r="S117" s="26">
        <v>16.2</v>
      </c>
      <c r="T117" s="26">
        <v>19.010000000000002</v>
      </c>
      <c r="V117" s="15"/>
      <c r="W117" s="15"/>
      <c r="X117" s="67"/>
      <c r="Y117" s="15"/>
      <c r="Z117" s="15"/>
      <c r="AA117" s="15"/>
      <c r="AB117" s="15"/>
      <c r="AC117" s="15"/>
      <c r="AD117" s="15"/>
      <c r="AE117" s="15"/>
      <c r="AF117" s="15"/>
    </row>
    <row r="118" spans="1:32" s="7" customFormat="1" x14ac:dyDescent="0.25">
      <c r="A118" s="78"/>
      <c r="B118" s="5"/>
      <c r="C118" s="19"/>
      <c r="D118" s="19"/>
      <c r="E118" s="6"/>
      <c r="F118" s="22">
        <f>+F85-F117</f>
        <v>-1.5299999999999994</v>
      </c>
      <c r="G118" s="30">
        <f>+G85-G117</f>
        <v>-1.7100000000000009</v>
      </c>
      <c r="H118" s="30">
        <f>+H85-H117</f>
        <v>-2.08</v>
      </c>
      <c r="I118" s="22">
        <f>+I85-I117</f>
        <v>-3.8600000000000012</v>
      </c>
      <c r="L118" s="5"/>
      <c r="M118" s="5"/>
      <c r="N118" s="19"/>
      <c r="O118" s="19"/>
      <c r="P118" s="6"/>
      <c r="Q118" s="22">
        <f>+Q85-Q117</f>
        <v>-1.0299999999999994</v>
      </c>
      <c r="R118" s="30">
        <f>+R85-R117</f>
        <v>-1.2100000000000009</v>
      </c>
      <c r="S118" s="30">
        <f>+S85-S117</f>
        <v>-1.08</v>
      </c>
      <c r="T118" s="22">
        <f>+T85-T117</f>
        <v>-2.360000000000003</v>
      </c>
      <c r="V118" s="15"/>
      <c r="W118" s="15"/>
      <c r="X118" s="67"/>
      <c r="Y118" s="15"/>
      <c r="Z118" s="15"/>
      <c r="AA118" s="15"/>
      <c r="AB118" s="15"/>
      <c r="AC118" s="15"/>
      <c r="AD118" s="15"/>
      <c r="AE118" s="15"/>
      <c r="AF118" s="15"/>
    </row>
    <row r="119" spans="1:32" s="7" customFormat="1" x14ac:dyDescent="0.25">
      <c r="A119" s="78"/>
      <c r="B119" s="5"/>
      <c r="C119" s="19"/>
      <c r="D119" s="19"/>
      <c r="E119" s="6"/>
      <c r="F119" s="44"/>
      <c r="G119" s="44"/>
      <c r="H119" s="44"/>
      <c r="I119" s="44"/>
      <c r="L119" s="5"/>
      <c r="M119" s="5"/>
      <c r="N119" s="19"/>
      <c r="O119" s="19"/>
      <c r="P119" s="6"/>
      <c r="Q119" s="44"/>
      <c r="R119" s="44"/>
      <c r="S119" s="44"/>
      <c r="T119" s="44"/>
      <c r="V119" s="15"/>
      <c r="W119" s="15"/>
      <c r="X119" s="67"/>
      <c r="Y119" s="15"/>
      <c r="Z119" s="15"/>
      <c r="AA119" s="15"/>
      <c r="AB119" s="15"/>
      <c r="AC119" s="15"/>
      <c r="AD119" s="15"/>
      <c r="AE119" s="15"/>
      <c r="AF119" s="15"/>
    </row>
    <row r="120" spans="1:32" s="7" customFormat="1" ht="13.15" customHeight="1" x14ac:dyDescent="0.25">
      <c r="A120" s="78" t="s">
        <v>16</v>
      </c>
      <c r="B120" s="5">
        <v>12</v>
      </c>
      <c r="C120" s="19">
        <v>180</v>
      </c>
      <c r="D120" s="19">
        <v>5</v>
      </c>
      <c r="E120" s="6" t="s">
        <v>18</v>
      </c>
      <c r="F120" s="44">
        <v>11.74</v>
      </c>
      <c r="G120" s="44">
        <v>12.91</v>
      </c>
      <c r="H120" s="44">
        <v>14.31</v>
      </c>
      <c r="I120" s="44">
        <v>16.14</v>
      </c>
      <c r="L120" s="5" t="s">
        <v>16</v>
      </c>
      <c r="M120" s="5">
        <v>12</v>
      </c>
      <c r="N120" s="19">
        <v>180</v>
      </c>
      <c r="O120" s="19">
        <v>5</v>
      </c>
      <c r="P120" s="6" t="s">
        <v>18</v>
      </c>
      <c r="Q120" s="44">
        <v>11.74</v>
      </c>
      <c r="R120" s="44">
        <v>12.91</v>
      </c>
      <c r="S120" s="44">
        <v>14.31</v>
      </c>
      <c r="T120" s="44">
        <v>16.14</v>
      </c>
      <c r="V120" s="15"/>
      <c r="W120" s="15"/>
      <c r="X120" s="67"/>
      <c r="Y120" s="15"/>
      <c r="Z120" s="15"/>
      <c r="AA120" s="15"/>
      <c r="AB120" s="15"/>
      <c r="AC120" s="15"/>
      <c r="AD120" s="15"/>
      <c r="AE120" s="15"/>
      <c r="AF120" s="15"/>
    </row>
    <row r="121" spans="1:32" s="7" customFormat="1" x14ac:dyDescent="0.25">
      <c r="A121" s="78"/>
      <c r="B121" s="5"/>
      <c r="C121" s="19"/>
      <c r="D121" s="19"/>
      <c r="E121" s="6"/>
      <c r="F121" s="22">
        <f>+F85-F120</f>
        <v>7.0000000000000284E-2</v>
      </c>
      <c r="G121" s="22">
        <f>+G85-G120</f>
        <v>-0.32000000000000028</v>
      </c>
      <c r="H121" s="22">
        <f>+H85-H120</f>
        <v>-0.19000000000000128</v>
      </c>
      <c r="I121" s="22">
        <f>+I85-I120</f>
        <v>-0.99000000000000021</v>
      </c>
      <c r="L121" s="5"/>
      <c r="M121" s="5"/>
      <c r="N121" s="19"/>
      <c r="O121" s="19"/>
      <c r="P121" s="6"/>
      <c r="Q121" s="22">
        <f>+Q85-Q120</f>
        <v>0.57000000000000028</v>
      </c>
      <c r="R121" s="22">
        <f>+R85-R120</f>
        <v>0.17999999999999972</v>
      </c>
      <c r="S121" s="22">
        <f>+S85-S120</f>
        <v>0.80999999999999872</v>
      </c>
      <c r="T121" s="22">
        <f>+T85-T120</f>
        <v>0.50999999999999801</v>
      </c>
      <c r="V121" s="15"/>
      <c r="W121" s="15"/>
      <c r="X121" s="67"/>
      <c r="Y121" s="15"/>
      <c r="Z121" s="15"/>
      <c r="AA121" s="15"/>
      <c r="AB121" s="15"/>
      <c r="AC121" s="15"/>
      <c r="AD121" s="15"/>
      <c r="AE121" s="15"/>
      <c r="AF121" s="15"/>
    </row>
    <row r="122" spans="1:32" s="7" customFormat="1" x14ac:dyDescent="0.25">
      <c r="A122" s="78"/>
      <c r="B122" s="5"/>
      <c r="C122" s="19"/>
      <c r="D122" s="19"/>
      <c r="E122" s="6"/>
      <c r="F122" s="44"/>
      <c r="G122" s="44"/>
      <c r="H122" s="44"/>
      <c r="I122" s="44"/>
      <c r="L122" s="5"/>
      <c r="M122" s="5"/>
      <c r="N122" s="19"/>
      <c r="O122" s="19"/>
      <c r="P122" s="6"/>
      <c r="Q122" s="44"/>
      <c r="R122" s="44"/>
      <c r="S122" s="44"/>
      <c r="T122" s="44"/>
      <c r="V122" s="15"/>
      <c r="W122" s="15"/>
      <c r="X122" s="67"/>
      <c r="Y122" s="15"/>
      <c r="Z122" s="15"/>
      <c r="AA122" s="15"/>
      <c r="AB122" s="15"/>
      <c r="AC122" s="15"/>
      <c r="AD122" s="15"/>
      <c r="AE122" s="15"/>
      <c r="AF122" s="15"/>
    </row>
    <row r="123" spans="1:32" s="7" customFormat="1" ht="17.45" customHeight="1" x14ac:dyDescent="0.25">
      <c r="A123" s="78" t="s">
        <v>17</v>
      </c>
      <c r="B123" s="5">
        <v>4</v>
      </c>
      <c r="C123" s="19">
        <v>158</v>
      </c>
      <c r="D123" s="19">
        <v>3</v>
      </c>
      <c r="E123" s="6" t="s">
        <v>19</v>
      </c>
      <c r="F123" s="44">
        <v>8.67</v>
      </c>
      <c r="G123" s="44">
        <v>9.48</v>
      </c>
      <c r="H123" s="44">
        <v>11.57</v>
      </c>
      <c r="I123" s="44">
        <v>13.75</v>
      </c>
      <c r="L123" s="5" t="s">
        <v>17</v>
      </c>
      <c r="M123" s="5">
        <v>4</v>
      </c>
      <c r="N123" s="19">
        <v>158</v>
      </c>
      <c r="O123" s="19">
        <v>3</v>
      </c>
      <c r="P123" s="6" t="s">
        <v>19</v>
      </c>
      <c r="Q123" s="44">
        <v>8.67</v>
      </c>
      <c r="R123" s="44">
        <v>9.48</v>
      </c>
      <c r="S123" s="44">
        <v>11.57</v>
      </c>
      <c r="T123" s="44">
        <v>13.75</v>
      </c>
      <c r="V123" s="15"/>
      <c r="W123" s="15"/>
      <c r="X123" s="67"/>
      <c r="Y123" s="15"/>
      <c r="Z123" s="15"/>
      <c r="AA123" s="15"/>
      <c r="AB123" s="15"/>
      <c r="AC123" s="15"/>
      <c r="AD123" s="15"/>
      <c r="AE123" s="15"/>
      <c r="AF123" s="15"/>
    </row>
    <row r="124" spans="1:32" s="7" customFormat="1" x14ac:dyDescent="0.25">
      <c r="A124" s="82"/>
      <c r="C124" s="18"/>
      <c r="D124" s="18"/>
      <c r="E124" s="18"/>
      <c r="F124" s="22">
        <f>+F85-F123</f>
        <v>3.1400000000000006</v>
      </c>
      <c r="G124" s="22">
        <f>+G85-G123</f>
        <v>3.1099999999999994</v>
      </c>
      <c r="H124" s="22">
        <f>+H85-H123</f>
        <v>2.5499999999999989</v>
      </c>
      <c r="I124" s="22">
        <f>+I85-I123</f>
        <v>1.4000000000000004</v>
      </c>
      <c r="N124" s="18"/>
      <c r="O124" s="18"/>
      <c r="P124" s="18"/>
      <c r="Q124" s="22">
        <f>+Q85-Q123</f>
        <v>3.6400000000000006</v>
      </c>
      <c r="R124" s="22">
        <f>+R85-R123</f>
        <v>3.6099999999999994</v>
      </c>
      <c r="S124" s="22">
        <f>+S85-S123</f>
        <v>3.5499999999999989</v>
      </c>
      <c r="T124" s="22">
        <f>+T85-T123</f>
        <v>2.8999999999999986</v>
      </c>
      <c r="V124" s="15"/>
      <c r="W124" s="15"/>
      <c r="X124" s="67"/>
      <c r="Y124" s="15"/>
      <c r="Z124" s="15"/>
      <c r="AA124" s="15"/>
      <c r="AB124" s="15"/>
      <c r="AC124" s="15"/>
      <c r="AD124" s="15"/>
      <c r="AE124" s="15"/>
      <c r="AF124" s="15"/>
    </row>
    <row r="126" spans="1:32" s="58" customFormat="1" x14ac:dyDescent="0.25">
      <c r="A126" s="57" t="s">
        <v>26</v>
      </c>
      <c r="C126" s="59"/>
      <c r="D126" s="59"/>
      <c r="E126" s="59"/>
      <c r="F126" s="59"/>
      <c r="G126" s="59"/>
      <c r="H126" s="59"/>
      <c r="I126" s="59"/>
      <c r="L126" s="57" t="s">
        <v>45</v>
      </c>
      <c r="N126" s="59"/>
      <c r="O126" s="59"/>
      <c r="P126" s="59"/>
      <c r="Q126" s="59"/>
      <c r="R126" s="59"/>
      <c r="S126" s="59"/>
      <c r="T126" s="59"/>
      <c r="V126" s="61"/>
      <c r="W126" s="61"/>
      <c r="X126" s="65"/>
      <c r="Y126" s="61"/>
      <c r="Z126" s="61"/>
      <c r="AA126" s="61"/>
      <c r="AB126" s="61"/>
      <c r="AC126" s="61"/>
      <c r="AD126" s="61"/>
      <c r="AE126" s="61"/>
      <c r="AF126" s="61"/>
    </row>
    <row r="127" spans="1:32" s="8" customFormat="1" x14ac:dyDescent="0.25">
      <c r="A127" s="80" t="s">
        <v>0</v>
      </c>
      <c r="C127" s="21" t="s">
        <v>1</v>
      </c>
      <c r="D127" s="21" t="s">
        <v>2</v>
      </c>
      <c r="E127" s="21" t="s">
        <v>3</v>
      </c>
      <c r="F127" s="10" t="s">
        <v>4</v>
      </c>
      <c r="G127" s="10" t="s">
        <v>5</v>
      </c>
      <c r="H127" s="10" t="s">
        <v>6</v>
      </c>
      <c r="I127" s="10" t="s">
        <v>7</v>
      </c>
      <c r="L127" s="8" t="s">
        <v>0</v>
      </c>
      <c r="N127" s="21" t="s">
        <v>1</v>
      </c>
      <c r="O127" s="21" t="s">
        <v>2</v>
      </c>
      <c r="P127" s="21" t="s">
        <v>3</v>
      </c>
      <c r="Q127" s="10" t="s">
        <v>4</v>
      </c>
      <c r="R127" s="10" t="s">
        <v>5</v>
      </c>
      <c r="S127" s="10" t="s">
        <v>6</v>
      </c>
      <c r="T127" s="10" t="s">
        <v>7</v>
      </c>
      <c r="V127" s="60"/>
      <c r="W127" s="60"/>
      <c r="X127" s="66"/>
      <c r="Y127" s="60"/>
      <c r="Z127" s="60"/>
      <c r="AA127" s="60"/>
      <c r="AB127" s="60"/>
      <c r="AC127" s="60"/>
      <c r="AD127" s="60"/>
      <c r="AE127" s="60"/>
      <c r="AF127" s="60"/>
    </row>
    <row r="128" spans="1:32" ht="18" customHeight="1" x14ac:dyDescent="0.25">
      <c r="A128" s="76" t="s">
        <v>20</v>
      </c>
      <c r="B128" s="2">
        <v>15.5</v>
      </c>
      <c r="C128" s="20">
        <v>180</v>
      </c>
      <c r="D128" s="20">
        <v>7</v>
      </c>
      <c r="E128" s="3" t="s">
        <v>18</v>
      </c>
      <c r="F128" s="33">
        <v>11.19</v>
      </c>
      <c r="G128" s="33">
        <v>12.01</v>
      </c>
      <c r="H128" s="33">
        <v>13.67</v>
      </c>
      <c r="I128" s="33">
        <v>15.11</v>
      </c>
      <c r="L128" s="2" t="s">
        <v>20</v>
      </c>
      <c r="M128" s="2">
        <v>15.5</v>
      </c>
      <c r="N128" s="20">
        <v>180</v>
      </c>
      <c r="O128" s="20">
        <v>7</v>
      </c>
      <c r="P128" s="3" t="s">
        <v>18</v>
      </c>
      <c r="Q128" s="33">
        <v>11.69</v>
      </c>
      <c r="R128" s="33">
        <v>12.51</v>
      </c>
      <c r="S128" s="33">
        <v>14.67</v>
      </c>
      <c r="T128" s="33">
        <v>16.61</v>
      </c>
    </row>
    <row r="129" spans="1:32" x14ac:dyDescent="0.25">
      <c r="N129" s="9"/>
      <c r="O129" s="9"/>
      <c r="P129" s="9"/>
      <c r="Q129" s="9"/>
      <c r="R129" s="9"/>
      <c r="S129" s="9"/>
      <c r="T129" s="9"/>
    </row>
    <row r="130" spans="1:32" s="50" customFormat="1" x14ac:dyDescent="0.25">
      <c r="A130" s="81" t="s">
        <v>32</v>
      </c>
      <c r="C130" s="52"/>
      <c r="D130" s="52"/>
      <c r="E130" s="52"/>
      <c r="F130" s="51">
        <v>11.39</v>
      </c>
      <c r="G130" s="51">
        <v>12.41</v>
      </c>
      <c r="H130" s="51">
        <v>13.5</v>
      </c>
      <c r="I130" s="51">
        <v>15.57</v>
      </c>
      <c r="J130" s="50" t="s">
        <v>33</v>
      </c>
      <c r="K130" s="50" t="s">
        <v>52</v>
      </c>
      <c r="L130" s="50" t="s">
        <v>32</v>
      </c>
      <c r="N130" s="52"/>
      <c r="O130" s="52"/>
      <c r="P130" s="52"/>
      <c r="Q130" s="51">
        <v>11.39</v>
      </c>
      <c r="R130" s="51">
        <v>12.41</v>
      </c>
      <c r="S130" s="51">
        <v>13.5</v>
      </c>
      <c r="T130" s="51">
        <v>15.57</v>
      </c>
      <c r="V130" s="12"/>
      <c r="W130" s="12"/>
      <c r="X130" s="68"/>
      <c r="Y130" s="12"/>
      <c r="Z130" s="12"/>
      <c r="AA130" s="12"/>
      <c r="AB130" s="12"/>
      <c r="AC130" s="12"/>
      <c r="AD130" s="12"/>
      <c r="AE130" s="12"/>
      <c r="AF130" s="12"/>
    </row>
    <row r="131" spans="1:32" s="50" customFormat="1" x14ac:dyDescent="0.25">
      <c r="A131" s="81"/>
      <c r="C131" s="52"/>
      <c r="D131" s="52"/>
      <c r="E131" s="52"/>
      <c r="F131" s="22">
        <f>+F128-F130</f>
        <v>-0.20000000000000107</v>
      </c>
      <c r="G131" s="22">
        <f t="shared" ref="G131:I131" si="52">+G128-G130</f>
        <v>-0.40000000000000036</v>
      </c>
      <c r="H131" s="22">
        <f t="shared" si="52"/>
        <v>0.16999999999999993</v>
      </c>
      <c r="I131" s="22">
        <f t="shared" si="52"/>
        <v>-0.46000000000000085</v>
      </c>
      <c r="N131" s="52"/>
      <c r="O131" s="52"/>
      <c r="P131" s="52"/>
      <c r="Q131" s="22">
        <f>+Q128-Q130</f>
        <v>0.29999999999999893</v>
      </c>
      <c r="R131" s="22">
        <f t="shared" ref="R131:T131" si="53">+R128-R130</f>
        <v>9.9999999999999645E-2</v>
      </c>
      <c r="S131" s="22">
        <f t="shared" si="53"/>
        <v>1.17</v>
      </c>
      <c r="T131" s="22">
        <f t="shared" si="53"/>
        <v>1.0399999999999991</v>
      </c>
      <c r="V131" s="12"/>
      <c r="W131" s="12"/>
      <c r="X131" s="68"/>
      <c r="Y131" s="12"/>
      <c r="Z131" s="12"/>
      <c r="AA131" s="12"/>
      <c r="AB131" s="12"/>
      <c r="AC131" s="12"/>
      <c r="AD131" s="12"/>
      <c r="AE131" s="12"/>
      <c r="AF131" s="12"/>
    </row>
    <row r="132" spans="1:32" s="50" customFormat="1" x14ac:dyDescent="0.25">
      <c r="A132" s="81"/>
      <c r="C132" s="52"/>
      <c r="D132" s="52"/>
      <c r="E132" s="52"/>
      <c r="F132" s="52"/>
      <c r="G132" s="52"/>
      <c r="H132" s="52"/>
      <c r="I132" s="52"/>
      <c r="N132" s="52"/>
      <c r="O132" s="52"/>
      <c r="P132" s="52"/>
      <c r="Q132" s="52"/>
      <c r="R132" s="52"/>
      <c r="S132" s="52"/>
      <c r="T132" s="52"/>
      <c r="V132" s="12"/>
      <c r="W132" s="12"/>
      <c r="X132" s="68"/>
      <c r="Y132" s="12"/>
      <c r="Z132" s="12"/>
      <c r="AA132" s="12"/>
      <c r="AB132" s="12"/>
      <c r="AC132" s="12"/>
      <c r="AD132" s="12"/>
      <c r="AE132" s="12"/>
      <c r="AF132" s="12"/>
    </row>
    <row r="133" spans="1:32" s="50" customFormat="1" x14ac:dyDescent="0.25">
      <c r="A133" s="81" t="s">
        <v>73</v>
      </c>
      <c r="C133" s="52"/>
      <c r="D133" s="52"/>
      <c r="E133" s="52"/>
      <c r="F133" s="51">
        <v>11.8</v>
      </c>
      <c r="G133" s="51">
        <v>14.49</v>
      </c>
      <c r="H133" s="51">
        <v>17.07</v>
      </c>
      <c r="I133" s="51">
        <v>19.329999999999998</v>
      </c>
      <c r="L133" s="50" t="s">
        <v>73</v>
      </c>
      <c r="N133" s="52"/>
      <c r="O133" s="52"/>
      <c r="P133" s="52"/>
      <c r="Q133" s="51">
        <v>11.8</v>
      </c>
      <c r="R133" s="51">
        <v>14.49</v>
      </c>
      <c r="S133" s="51">
        <v>17.07</v>
      </c>
      <c r="T133" s="51">
        <v>19.329999999999998</v>
      </c>
      <c r="V133" s="12"/>
      <c r="W133" s="12"/>
      <c r="X133" s="68"/>
      <c r="Y133" s="12"/>
      <c r="Z133" s="12"/>
      <c r="AA133" s="12"/>
      <c r="AB133" s="12"/>
      <c r="AC133" s="12"/>
      <c r="AD133" s="12"/>
      <c r="AE133" s="12"/>
      <c r="AF133" s="12"/>
    </row>
    <row r="134" spans="1:32" s="50" customFormat="1" x14ac:dyDescent="0.25">
      <c r="A134" s="81"/>
      <c r="C134" s="52"/>
      <c r="D134" s="52"/>
      <c r="E134" s="52"/>
      <c r="F134" s="22">
        <f>+F128-F133</f>
        <v>-0.61000000000000121</v>
      </c>
      <c r="G134" s="22">
        <f t="shared" ref="G134:I134" si="54">+G128-G133</f>
        <v>-2.4800000000000004</v>
      </c>
      <c r="H134" s="22">
        <f t="shared" si="54"/>
        <v>-3.4000000000000004</v>
      </c>
      <c r="I134" s="22">
        <f t="shared" si="54"/>
        <v>-4.2199999999999989</v>
      </c>
      <c r="N134" s="52"/>
      <c r="O134" s="52"/>
      <c r="P134" s="52"/>
      <c r="Q134" s="22">
        <f>+Q128-Q133</f>
        <v>-0.11000000000000121</v>
      </c>
      <c r="R134" s="22">
        <f t="shared" ref="R134" si="55">+R128-R133</f>
        <v>-1.9800000000000004</v>
      </c>
      <c r="S134" s="22">
        <f t="shared" ref="S134" si="56">+S128-S133</f>
        <v>-2.4000000000000004</v>
      </c>
      <c r="T134" s="22">
        <f t="shared" ref="T134" si="57">+T128-T133</f>
        <v>-2.7199999999999989</v>
      </c>
      <c r="V134" s="12"/>
      <c r="W134" s="12"/>
      <c r="X134" s="68"/>
      <c r="Y134" s="12"/>
      <c r="Z134" s="12"/>
      <c r="AA134" s="12"/>
      <c r="AB134" s="12"/>
      <c r="AC134" s="12"/>
      <c r="AD134" s="12"/>
      <c r="AE134" s="12"/>
      <c r="AF134" s="12"/>
    </row>
    <row r="135" spans="1:32" s="50" customFormat="1" x14ac:dyDescent="0.25">
      <c r="A135" s="81"/>
      <c r="C135" s="52"/>
      <c r="D135" s="52"/>
      <c r="E135" s="52"/>
      <c r="F135" s="52"/>
      <c r="G135" s="52"/>
      <c r="H135" s="52"/>
      <c r="I135" s="52"/>
      <c r="N135" s="52"/>
      <c r="O135" s="52"/>
      <c r="P135" s="52"/>
      <c r="Q135" s="52"/>
      <c r="R135" s="52"/>
      <c r="S135" s="52"/>
      <c r="T135" s="52"/>
      <c r="V135" s="12"/>
      <c r="W135" s="12"/>
      <c r="X135" s="68"/>
      <c r="Y135" s="12"/>
      <c r="Z135" s="12"/>
      <c r="AA135" s="12"/>
      <c r="AB135" s="12"/>
      <c r="AC135" s="12"/>
      <c r="AD135" s="12"/>
      <c r="AE135" s="12"/>
      <c r="AF135" s="12"/>
    </row>
    <row r="136" spans="1:32" ht="14.45" customHeight="1" x14ac:dyDescent="0.25">
      <c r="A136" s="76" t="s">
        <v>8</v>
      </c>
      <c r="B136" s="2">
        <v>98</v>
      </c>
      <c r="C136" s="20">
        <v>179</v>
      </c>
      <c r="D136" s="31" t="s">
        <v>27</v>
      </c>
      <c r="E136" s="3" t="s">
        <v>18</v>
      </c>
      <c r="F136" s="33">
        <v>11.62</v>
      </c>
      <c r="G136" s="33">
        <v>12.95</v>
      </c>
      <c r="H136" s="33">
        <v>15.52</v>
      </c>
      <c r="I136" s="33">
        <v>17.690000000000001</v>
      </c>
      <c r="L136" s="2" t="s">
        <v>8</v>
      </c>
      <c r="M136" s="2">
        <v>98</v>
      </c>
      <c r="N136" s="20">
        <v>179</v>
      </c>
      <c r="O136" s="31" t="s">
        <v>27</v>
      </c>
      <c r="P136" s="3" t="s">
        <v>18</v>
      </c>
      <c r="Q136" s="33">
        <v>11.62</v>
      </c>
      <c r="R136" s="33">
        <v>12.95</v>
      </c>
      <c r="S136" s="33">
        <v>15.52</v>
      </c>
      <c r="T136" s="33">
        <v>17.690000000000001</v>
      </c>
    </row>
    <row r="137" spans="1:32" x14ac:dyDescent="0.25">
      <c r="A137" s="76"/>
      <c r="B137" s="2"/>
      <c r="C137" s="20"/>
      <c r="D137" s="20"/>
      <c r="E137" s="3"/>
      <c r="F137" s="22">
        <f>+F128-F136</f>
        <v>-0.42999999999999972</v>
      </c>
      <c r="G137" s="22">
        <f t="shared" ref="G137:I137" si="58">+G128-G136</f>
        <v>-0.9399999999999995</v>
      </c>
      <c r="H137" s="22">
        <f t="shared" si="58"/>
        <v>-1.8499999999999996</v>
      </c>
      <c r="I137" s="22">
        <f t="shared" si="58"/>
        <v>-2.5800000000000018</v>
      </c>
      <c r="L137" s="2"/>
      <c r="M137" s="2"/>
      <c r="N137" s="20"/>
      <c r="O137" s="20"/>
      <c r="P137" s="3"/>
      <c r="Q137" s="22">
        <f>+Q128-Q136</f>
        <v>7.0000000000000284E-2</v>
      </c>
      <c r="R137" s="22">
        <f t="shared" ref="R137:T137" si="59">+R128-R136</f>
        <v>-0.4399999999999995</v>
      </c>
      <c r="S137" s="22">
        <f t="shared" si="59"/>
        <v>-0.84999999999999964</v>
      </c>
      <c r="T137" s="22">
        <f t="shared" si="59"/>
        <v>-1.0800000000000018</v>
      </c>
    </row>
    <row r="138" spans="1:32" x14ac:dyDescent="0.25">
      <c r="A138" s="76"/>
      <c r="B138" s="2"/>
      <c r="C138" s="20"/>
      <c r="D138" s="20"/>
      <c r="E138" s="3"/>
      <c r="F138" s="33"/>
      <c r="G138" s="33"/>
      <c r="H138" s="33"/>
      <c r="I138" s="33"/>
      <c r="L138" s="2"/>
      <c r="M138" s="2"/>
      <c r="N138" s="20"/>
      <c r="O138" s="20"/>
      <c r="P138" s="3"/>
      <c r="Q138" s="33"/>
      <c r="R138" s="33"/>
      <c r="S138" s="33"/>
      <c r="T138" s="33"/>
    </row>
    <row r="139" spans="1:32" ht="15.6" customHeight="1" x14ac:dyDescent="0.25">
      <c r="A139" s="76" t="s">
        <v>9</v>
      </c>
      <c r="B139" s="2">
        <v>16</v>
      </c>
      <c r="C139" s="20">
        <v>182</v>
      </c>
      <c r="D139" s="20">
        <v>7</v>
      </c>
      <c r="E139" s="3" t="s">
        <v>18</v>
      </c>
      <c r="F139" s="33">
        <v>9.6300000000000008</v>
      </c>
      <c r="G139" s="33">
        <v>10.96</v>
      </c>
      <c r="H139" s="33">
        <v>14.45</v>
      </c>
      <c r="I139" s="33">
        <v>16.63</v>
      </c>
      <c r="L139" s="2" t="s">
        <v>9</v>
      </c>
      <c r="M139" s="2">
        <v>16</v>
      </c>
      <c r="N139" s="20">
        <v>182</v>
      </c>
      <c r="O139" s="20">
        <v>7</v>
      </c>
      <c r="P139" s="3" t="s">
        <v>18</v>
      </c>
      <c r="Q139" s="33">
        <v>9.6300000000000008</v>
      </c>
      <c r="R139" s="33">
        <v>10.96</v>
      </c>
      <c r="S139" s="33">
        <v>14.45</v>
      </c>
      <c r="T139" s="33">
        <v>16.63</v>
      </c>
    </row>
    <row r="140" spans="1:32" x14ac:dyDescent="0.25">
      <c r="A140" s="76"/>
      <c r="B140" s="2"/>
      <c r="C140" s="20"/>
      <c r="D140" s="20"/>
      <c r="E140" s="3"/>
      <c r="F140" s="22">
        <f>+F128-F139</f>
        <v>1.5599999999999987</v>
      </c>
      <c r="G140" s="22">
        <f t="shared" ref="G140:I140" si="60">+G128-G139</f>
        <v>1.0499999999999989</v>
      </c>
      <c r="H140" s="22">
        <f t="shared" si="60"/>
        <v>-0.77999999999999936</v>
      </c>
      <c r="I140" s="22">
        <f t="shared" si="60"/>
        <v>-1.5199999999999996</v>
      </c>
      <c r="L140" s="2"/>
      <c r="M140" s="2"/>
      <c r="N140" s="20"/>
      <c r="O140" s="20"/>
      <c r="P140" s="3"/>
      <c r="Q140" s="22">
        <f>+Q128-Q139</f>
        <v>2.0599999999999987</v>
      </c>
      <c r="R140" s="22">
        <f t="shared" ref="R140:T140" si="61">+R128-R139</f>
        <v>1.5499999999999989</v>
      </c>
      <c r="S140" s="22">
        <f t="shared" si="61"/>
        <v>0.22000000000000064</v>
      </c>
      <c r="T140" s="22">
        <f t="shared" si="61"/>
        <v>-1.9999999999999574E-2</v>
      </c>
    </row>
    <row r="141" spans="1:32" x14ac:dyDescent="0.25">
      <c r="A141" s="76"/>
      <c r="B141" s="2"/>
      <c r="C141" s="20"/>
      <c r="D141" s="20"/>
      <c r="E141" s="3"/>
      <c r="F141" s="33"/>
      <c r="G141" s="33"/>
      <c r="H141" s="33"/>
      <c r="I141" s="33"/>
      <c r="L141" s="2"/>
      <c r="M141" s="2"/>
      <c r="N141" s="20"/>
      <c r="O141" s="20"/>
      <c r="P141" s="3"/>
      <c r="Q141" s="33"/>
      <c r="R141" s="33"/>
      <c r="S141" s="33"/>
      <c r="T141" s="33"/>
    </row>
    <row r="142" spans="1:32" ht="16.899999999999999" customHeight="1" x14ac:dyDescent="0.25">
      <c r="A142" s="76" t="s">
        <v>10</v>
      </c>
      <c r="B142" s="2">
        <v>5</v>
      </c>
      <c r="C142" s="20">
        <v>187</v>
      </c>
      <c r="D142" s="20">
        <v>7.5</v>
      </c>
      <c r="E142" s="3" t="s">
        <v>19</v>
      </c>
      <c r="F142" s="33">
        <v>10.23</v>
      </c>
      <c r="G142" s="33">
        <v>10.89</v>
      </c>
      <c r="H142" s="33">
        <v>12.27</v>
      </c>
      <c r="I142" s="33">
        <v>14.25</v>
      </c>
      <c r="L142" s="2" t="s">
        <v>10</v>
      </c>
      <c r="M142" s="2">
        <v>5</v>
      </c>
      <c r="N142" s="20">
        <v>187</v>
      </c>
      <c r="O142" s="20">
        <v>7.5</v>
      </c>
      <c r="P142" s="3" t="s">
        <v>19</v>
      </c>
      <c r="Q142" s="33">
        <v>10.23</v>
      </c>
      <c r="R142" s="33">
        <v>10.89</v>
      </c>
      <c r="S142" s="33">
        <v>12.27</v>
      </c>
      <c r="T142" s="33">
        <v>14.25</v>
      </c>
    </row>
    <row r="143" spans="1:32" x14ac:dyDescent="0.25">
      <c r="A143" s="76"/>
      <c r="B143" s="2"/>
      <c r="C143" s="20"/>
      <c r="D143" s="20"/>
      <c r="E143" s="3"/>
      <c r="F143" s="22">
        <f>+F128-F142</f>
        <v>0.95999999999999908</v>
      </c>
      <c r="G143" s="22">
        <f t="shared" ref="G143:I143" si="62">+G128-G142</f>
        <v>1.1199999999999992</v>
      </c>
      <c r="H143" s="22">
        <f t="shared" si="62"/>
        <v>1.4000000000000004</v>
      </c>
      <c r="I143" s="22">
        <f t="shared" si="62"/>
        <v>0.85999999999999943</v>
      </c>
      <c r="L143" s="2"/>
      <c r="M143" s="2"/>
      <c r="N143" s="20"/>
      <c r="O143" s="20"/>
      <c r="P143" s="3"/>
      <c r="Q143" s="22">
        <f>+Q128-Q142</f>
        <v>1.4599999999999991</v>
      </c>
      <c r="R143" s="22">
        <f t="shared" ref="R143:T143" si="63">+R128-R142</f>
        <v>1.6199999999999992</v>
      </c>
      <c r="S143" s="22">
        <f t="shared" si="63"/>
        <v>2.4000000000000004</v>
      </c>
      <c r="T143" s="22">
        <f t="shared" si="63"/>
        <v>2.3599999999999994</v>
      </c>
    </row>
    <row r="144" spans="1:32" x14ac:dyDescent="0.25">
      <c r="A144" s="76"/>
      <c r="B144" s="2"/>
      <c r="C144" s="20"/>
      <c r="D144" s="20"/>
      <c r="E144" s="3"/>
      <c r="F144" s="33"/>
      <c r="G144" s="33"/>
      <c r="H144" s="33"/>
      <c r="I144" s="33"/>
      <c r="L144" s="2"/>
      <c r="M144" s="2"/>
      <c r="N144" s="20"/>
      <c r="O144" s="20"/>
      <c r="P144" s="3"/>
      <c r="Q144" s="33"/>
      <c r="R144" s="33"/>
      <c r="S144" s="33"/>
      <c r="T144" s="33"/>
    </row>
    <row r="145" spans="1:32" s="7" customFormat="1" x14ac:dyDescent="0.25">
      <c r="A145" s="77" t="s">
        <v>70</v>
      </c>
      <c r="B145" s="3"/>
      <c r="C145" s="20"/>
      <c r="D145" s="20"/>
      <c r="E145" s="3"/>
      <c r="F145" s="33">
        <v>12.25</v>
      </c>
      <c r="G145" s="33">
        <v>13.01</v>
      </c>
      <c r="H145" s="33">
        <v>14.65</v>
      </c>
      <c r="I145" s="75">
        <v>16.91</v>
      </c>
      <c r="L145" s="24" t="s">
        <v>70</v>
      </c>
      <c r="M145" s="3"/>
      <c r="N145" s="20"/>
      <c r="O145" s="20"/>
      <c r="P145" s="3"/>
      <c r="Q145" s="33">
        <v>12.25</v>
      </c>
      <c r="R145" s="33">
        <v>13.01</v>
      </c>
      <c r="S145" s="33">
        <v>14.65</v>
      </c>
      <c r="T145" s="75">
        <v>16.91</v>
      </c>
      <c r="V145" s="15"/>
      <c r="W145" s="15"/>
      <c r="X145" s="67"/>
      <c r="Y145" s="15"/>
      <c r="Z145" s="15"/>
      <c r="AA145" s="15"/>
      <c r="AB145" s="15"/>
      <c r="AC145" s="15"/>
      <c r="AD145" s="15"/>
      <c r="AE145" s="15"/>
      <c r="AF145" s="15"/>
    </row>
    <row r="146" spans="1:32" s="7" customFormat="1" x14ac:dyDescent="0.25">
      <c r="A146" s="76"/>
      <c r="B146" s="3"/>
      <c r="C146" s="20"/>
      <c r="D146" s="20"/>
      <c r="E146" s="3"/>
      <c r="F146" s="22">
        <f>+F128-F145</f>
        <v>-1.0600000000000005</v>
      </c>
      <c r="G146" s="22">
        <f t="shared" ref="G146:I146" si="64">+G128-G145</f>
        <v>-1</v>
      </c>
      <c r="H146" s="22">
        <f t="shared" si="64"/>
        <v>-0.98000000000000043</v>
      </c>
      <c r="I146" s="22">
        <f t="shared" si="64"/>
        <v>-1.8000000000000007</v>
      </c>
      <c r="L146" s="2"/>
      <c r="M146" s="3"/>
      <c r="N146" s="20"/>
      <c r="O146" s="20"/>
      <c r="P146" s="3"/>
      <c r="Q146" s="22">
        <f>+Q128-Q145</f>
        <v>-0.5600000000000005</v>
      </c>
      <c r="R146" s="22">
        <f t="shared" ref="R146" si="65">+R128-R145</f>
        <v>-0.5</v>
      </c>
      <c r="S146" s="22">
        <f t="shared" ref="S146" si="66">+S128-S145</f>
        <v>1.9999999999999574E-2</v>
      </c>
      <c r="T146" s="22">
        <f t="shared" ref="T146" si="67">+T128-T145</f>
        <v>-0.30000000000000071</v>
      </c>
      <c r="V146" s="15"/>
      <c r="W146" s="15"/>
      <c r="X146" s="67"/>
      <c r="Y146" s="15"/>
      <c r="Z146" s="15"/>
      <c r="AA146" s="15"/>
      <c r="AB146" s="15"/>
      <c r="AC146" s="15"/>
      <c r="AD146" s="15"/>
      <c r="AE146" s="15"/>
      <c r="AF146" s="15"/>
    </row>
    <row r="147" spans="1:32" x14ac:dyDescent="0.25">
      <c r="A147" s="76"/>
      <c r="B147" s="2"/>
      <c r="C147" s="20"/>
      <c r="D147" s="20"/>
      <c r="E147" s="3"/>
      <c r="F147" s="33"/>
      <c r="G147" s="33"/>
      <c r="H147" s="33"/>
      <c r="I147" s="33"/>
      <c r="L147" s="2"/>
      <c r="M147" s="2"/>
      <c r="N147" s="20"/>
      <c r="O147" s="20"/>
      <c r="P147" s="3"/>
      <c r="Q147" s="33"/>
      <c r="R147" s="33"/>
      <c r="S147" s="33"/>
      <c r="T147" s="33"/>
    </row>
    <row r="148" spans="1:32" ht="18" customHeight="1" x14ac:dyDescent="0.25">
      <c r="A148" s="76" t="s">
        <v>11</v>
      </c>
      <c r="B148" s="2">
        <v>23</v>
      </c>
      <c r="C148" s="20">
        <v>182</v>
      </c>
      <c r="D148" s="20">
        <v>6</v>
      </c>
      <c r="E148" s="3" t="s">
        <v>18</v>
      </c>
      <c r="F148" s="33">
        <v>14.52</v>
      </c>
      <c r="G148" s="33">
        <v>16.18</v>
      </c>
      <c r="H148" s="33">
        <v>18.690000000000001</v>
      </c>
      <c r="I148" s="33">
        <v>21.23</v>
      </c>
      <c r="L148" s="2" t="s">
        <v>11</v>
      </c>
      <c r="M148" s="2">
        <v>23</v>
      </c>
      <c r="N148" s="20">
        <v>182</v>
      </c>
      <c r="O148" s="20">
        <v>6</v>
      </c>
      <c r="P148" s="3" t="s">
        <v>18</v>
      </c>
      <c r="Q148" s="33">
        <v>14.52</v>
      </c>
      <c r="R148" s="33">
        <v>16.18</v>
      </c>
      <c r="S148" s="33">
        <v>18.690000000000001</v>
      </c>
      <c r="T148" s="33">
        <v>21.23</v>
      </c>
    </row>
    <row r="149" spans="1:32" x14ac:dyDescent="0.25">
      <c r="A149" s="76"/>
      <c r="B149" s="2"/>
      <c r="C149" s="20"/>
      <c r="D149" s="20"/>
      <c r="E149" s="3"/>
      <c r="F149" s="22">
        <f>+F128-F148</f>
        <v>-3.33</v>
      </c>
      <c r="G149" s="22">
        <f t="shared" ref="G149:I149" si="68">+G128-G148</f>
        <v>-4.17</v>
      </c>
      <c r="H149" s="22">
        <f t="shared" si="68"/>
        <v>-5.0200000000000014</v>
      </c>
      <c r="I149" s="22">
        <f t="shared" si="68"/>
        <v>-6.120000000000001</v>
      </c>
      <c r="L149" s="2"/>
      <c r="M149" s="2"/>
      <c r="N149" s="20"/>
      <c r="O149" s="20"/>
      <c r="P149" s="3"/>
      <c r="Q149" s="22">
        <f>+Q128-Q148</f>
        <v>-2.83</v>
      </c>
      <c r="R149" s="22">
        <f t="shared" ref="R149:T149" si="69">+R128-R148</f>
        <v>-3.67</v>
      </c>
      <c r="S149" s="22">
        <f t="shared" si="69"/>
        <v>-4.0200000000000014</v>
      </c>
      <c r="T149" s="22">
        <f t="shared" si="69"/>
        <v>-4.620000000000001</v>
      </c>
    </row>
    <row r="150" spans="1:32" x14ac:dyDescent="0.25">
      <c r="A150" s="76"/>
      <c r="B150" s="2"/>
      <c r="C150" s="20"/>
      <c r="D150" s="20"/>
      <c r="E150" s="3"/>
      <c r="F150" s="33"/>
      <c r="G150" s="33"/>
      <c r="H150" s="33"/>
      <c r="I150" s="33"/>
      <c r="L150" s="2"/>
      <c r="M150" s="2"/>
      <c r="N150" s="20"/>
      <c r="O150" s="20"/>
      <c r="P150" s="3"/>
      <c r="Q150" s="33"/>
      <c r="R150" s="33"/>
      <c r="S150" s="33"/>
      <c r="T150" s="33"/>
    </row>
    <row r="151" spans="1:32" ht="17.45" customHeight="1" x14ac:dyDescent="0.25">
      <c r="A151" s="76" t="s">
        <v>12</v>
      </c>
      <c r="B151" s="2">
        <v>37</v>
      </c>
      <c r="C151" s="20">
        <v>180</v>
      </c>
      <c r="D151" s="20">
        <v>6</v>
      </c>
      <c r="E151" s="3" t="s">
        <v>19</v>
      </c>
      <c r="F151" s="33">
        <v>11.23</v>
      </c>
      <c r="G151" s="33">
        <v>12.16</v>
      </c>
      <c r="H151" s="33">
        <v>14.01</v>
      </c>
      <c r="I151" s="33">
        <v>15.17</v>
      </c>
      <c r="L151" s="2" t="s">
        <v>12</v>
      </c>
      <c r="M151" s="2">
        <v>37</v>
      </c>
      <c r="N151" s="20">
        <v>180</v>
      </c>
      <c r="O151" s="20">
        <v>6</v>
      </c>
      <c r="P151" s="3" t="s">
        <v>19</v>
      </c>
      <c r="Q151" s="33">
        <v>11.23</v>
      </c>
      <c r="R151" s="33">
        <v>12.16</v>
      </c>
      <c r="S151" s="33">
        <v>14.01</v>
      </c>
      <c r="T151" s="33">
        <v>15.17</v>
      </c>
    </row>
    <row r="152" spans="1:32" x14ac:dyDescent="0.25">
      <c r="A152" s="76"/>
      <c r="B152" s="2"/>
      <c r="C152" s="20"/>
      <c r="D152" s="20"/>
      <c r="E152" s="3"/>
      <c r="F152" s="22">
        <f>+F128-F151</f>
        <v>-4.0000000000000924E-2</v>
      </c>
      <c r="G152" s="22">
        <f t="shared" ref="G152:I152" si="70">+G128-G151</f>
        <v>-0.15000000000000036</v>
      </c>
      <c r="H152" s="22">
        <f t="shared" si="70"/>
        <v>-0.33999999999999986</v>
      </c>
      <c r="I152" s="22">
        <f t="shared" si="70"/>
        <v>-6.0000000000000497E-2</v>
      </c>
      <c r="L152" s="2"/>
      <c r="M152" s="2"/>
      <c r="N152" s="20"/>
      <c r="O152" s="20"/>
      <c r="P152" s="3"/>
      <c r="Q152" s="22">
        <f>+Q128-Q151</f>
        <v>0.45999999999999908</v>
      </c>
      <c r="R152" s="22">
        <f t="shared" ref="R152:T152" si="71">+R128-R151</f>
        <v>0.34999999999999964</v>
      </c>
      <c r="S152" s="22">
        <f t="shared" si="71"/>
        <v>0.66000000000000014</v>
      </c>
      <c r="T152" s="22">
        <f t="shared" si="71"/>
        <v>1.4399999999999995</v>
      </c>
    </row>
    <row r="153" spans="1:32" x14ac:dyDescent="0.25">
      <c r="A153" s="76"/>
      <c r="B153" s="2"/>
      <c r="C153" s="20"/>
      <c r="D153" s="20"/>
      <c r="E153" s="3"/>
      <c r="F153" s="33"/>
      <c r="G153" s="33"/>
      <c r="H153" s="33"/>
      <c r="I153" s="33"/>
      <c r="L153" s="2"/>
      <c r="M153" s="2"/>
      <c r="N153" s="20"/>
      <c r="O153" s="20"/>
      <c r="P153" s="3"/>
      <c r="Q153" s="33"/>
      <c r="R153" s="33"/>
      <c r="S153" s="33"/>
      <c r="T153" s="33"/>
    </row>
    <row r="154" spans="1:32" ht="17.45" customHeight="1" x14ac:dyDescent="0.25">
      <c r="A154" s="76" t="s">
        <v>13</v>
      </c>
      <c r="B154" s="2">
        <v>18</v>
      </c>
      <c r="C154" s="20">
        <v>181</v>
      </c>
      <c r="D154" s="20">
        <v>6</v>
      </c>
      <c r="E154" s="3" t="s">
        <v>18</v>
      </c>
      <c r="F154" s="33">
        <v>10.58</v>
      </c>
      <c r="G154" s="33">
        <v>11.53</v>
      </c>
      <c r="H154" s="33">
        <v>12.6</v>
      </c>
      <c r="I154" s="33">
        <v>13.46</v>
      </c>
      <c r="L154" s="2" t="s">
        <v>13</v>
      </c>
      <c r="M154" s="2">
        <v>18</v>
      </c>
      <c r="N154" s="20">
        <v>181</v>
      </c>
      <c r="O154" s="20">
        <v>6</v>
      </c>
      <c r="P154" s="3" t="s">
        <v>18</v>
      </c>
      <c r="Q154" s="33">
        <v>10.58</v>
      </c>
      <c r="R154" s="33">
        <v>11.53</v>
      </c>
      <c r="S154" s="33">
        <v>12.6</v>
      </c>
      <c r="T154" s="33">
        <v>13.46</v>
      </c>
    </row>
    <row r="155" spans="1:32" x14ac:dyDescent="0.25">
      <c r="A155" s="76"/>
      <c r="B155" s="2"/>
      <c r="C155" s="20"/>
      <c r="D155" s="20"/>
      <c r="E155" s="3"/>
      <c r="F155" s="22">
        <f>+F128-F154</f>
        <v>0.60999999999999943</v>
      </c>
      <c r="G155" s="22">
        <f t="shared" ref="G155:I155" si="72">+G128-G154</f>
        <v>0.48000000000000043</v>
      </c>
      <c r="H155" s="22">
        <f t="shared" si="72"/>
        <v>1.0700000000000003</v>
      </c>
      <c r="I155" s="22">
        <f t="shared" si="72"/>
        <v>1.6499999999999986</v>
      </c>
      <c r="L155" s="2"/>
      <c r="M155" s="2"/>
      <c r="N155" s="20"/>
      <c r="O155" s="20"/>
      <c r="P155" s="3"/>
      <c r="Q155" s="22">
        <f>+Q128-Q154</f>
        <v>1.1099999999999994</v>
      </c>
      <c r="R155" s="22">
        <f t="shared" ref="R155:T155" si="73">+R128-R154</f>
        <v>0.98000000000000043</v>
      </c>
      <c r="S155" s="22">
        <f t="shared" si="73"/>
        <v>2.0700000000000003</v>
      </c>
      <c r="T155" s="22">
        <f t="shared" si="73"/>
        <v>3.1499999999999986</v>
      </c>
    </row>
    <row r="156" spans="1:32" x14ac:dyDescent="0.25">
      <c r="A156" s="76"/>
      <c r="B156" s="2"/>
      <c r="C156" s="20"/>
      <c r="D156" s="20"/>
      <c r="E156" s="3"/>
      <c r="F156" s="33"/>
      <c r="G156" s="33"/>
      <c r="H156" s="33"/>
      <c r="I156" s="33"/>
      <c r="L156" s="2"/>
      <c r="M156" s="2"/>
      <c r="N156" s="20"/>
      <c r="O156" s="20"/>
      <c r="P156" s="3"/>
      <c r="Q156" s="33"/>
      <c r="R156" s="33"/>
      <c r="S156" s="33"/>
      <c r="T156" s="33"/>
    </row>
    <row r="157" spans="1:32" x14ac:dyDescent="0.25">
      <c r="A157" s="76" t="s">
        <v>38</v>
      </c>
      <c r="B157" s="2"/>
      <c r="C157" s="20"/>
      <c r="D157" s="20"/>
      <c r="E157" s="3"/>
      <c r="F157" s="33">
        <v>12.86</v>
      </c>
      <c r="G157" s="33">
        <v>14.05</v>
      </c>
      <c r="H157" s="33">
        <v>16.600000000000001</v>
      </c>
      <c r="I157" s="33">
        <v>19.3</v>
      </c>
      <c r="L157" s="2" t="s">
        <v>38</v>
      </c>
      <c r="M157" s="2"/>
      <c r="N157" s="20"/>
      <c r="O157" s="20"/>
      <c r="P157" s="3"/>
      <c r="Q157" s="33">
        <v>12.86</v>
      </c>
      <c r="R157" s="33">
        <v>14.05</v>
      </c>
      <c r="S157" s="33">
        <v>16.600000000000001</v>
      </c>
      <c r="T157" s="33">
        <v>19.3</v>
      </c>
    </row>
    <row r="158" spans="1:32" x14ac:dyDescent="0.25">
      <c r="A158" s="76"/>
      <c r="B158" s="2"/>
      <c r="C158" s="20"/>
      <c r="D158" s="20"/>
      <c r="E158" s="3"/>
      <c r="F158" s="22">
        <f>+F128-F157</f>
        <v>-1.67</v>
      </c>
      <c r="G158" s="22">
        <f t="shared" ref="G158:I158" si="74">+G128-G157</f>
        <v>-2.0400000000000009</v>
      </c>
      <c r="H158" s="22">
        <f t="shared" si="74"/>
        <v>-2.9300000000000015</v>
      </c>
      <c r="I158" s="22">
        <f t="shared" si="74"/>
        <v>-4.1900000000000013</v>
      </c>
      <c r="L158" s="2"/>
      <c r="M158" s="2"/>
      <c r="N158" s="20"/>
      <c r="O158" s="20"/>
      <c r="P158" s="3"/>
      <c r="Q158" s="22">
        <f>+Q128-Q157</f>
        <v>-1.17</v>
      </c>
      <c r="R158" s="22">
        <f t="shared" ref="R158:T158" si="75">+R128-R157</f>
        <v>-1.5400000000000009</v>
      </c>
      <c r="S158" s="22">
        <f t="shared" si="75"/>
        <v>-1.9300000000000015</v>
      </c>
      <c r="T158" s="22">
        <f t="shared" si="75"/>
        <v>-2.6900000000000013</v>
      </c>
    </row>
    <row r="159" spans="1:32" x14ac:dyDescent="0.25">
      <c r="A159" s="76"/>
      <c r="B159" s="2"/>
      <c r="C159" s="20"/>
      <c r="D159" s="20"/>
      <c r="E159" s="3"/>
      <c r="F159" s="33"/>
      <c r="G159" s="33"/>
      <c r="H159" s="33"/>
      <c r="I159" s="33"/>
      <c r="L159" s="2"/>
      <c r="M159" s="2"/>
      <c r="N159" s="20"/>
      <c r="O159" s="20"/>
      <c r="P159" s="3"/>
      <c r="Q159" s="33"/>
      <c r="R159" s="33"/>
      <c r="S159" s="33"/>
      <c r="T159" s="33"/>
    </row>
    <row r="160" spans="1:32" ht="15.6" customHeight="1" x14ac:dyDescent="0.25">
      <c r="A160" s="76" t="s">
        <v>14</v>
      </c>
      <c r="B160" s="2">
        <v>65</v>
      </c>
      <c r="C160" s="20">
        <v>180</v>
      </c>
      <c r="D160" s="41" t="s">
        <v>21</v>
      </c>
      <c r="E160" s="3" t="s">
        <v>18</v>
      </c>
      <c r="F160" s="33">
        <v>11.17</v>
      </c>
      <c r="G160" s="33">
        <v>12.28</v>
      </c>
      <c r="H160" s="33">
        <v>14.51</v>
      </c>
      <c r="I160" s="33">
        <v>17.190000000000001</v>
      </c>
      <c r="L160" s="2" t="s">
        <v>14</v>
      </c>
      <c r="M160" s="2">
        <v>65</v>
      </c>
      <c r="N160" s="20">
        <v>180</v>
      </c>
      <c r="O160" s="41" t="s">
        <v>21</v>
      </c>
      <c r="P160" s="3" t="s">
        <v>18</v>
      </c>
      <c r="Q160" s="33">
        <v>11.17</v>
      </c>
      <c r="R160" s="33">
        <v>12.28</v>
      </c>
      <c r="S160" s="33">
        <v>14.51</v>
      </c>
      <c r="T160" s="33">
        <v>17.190000000000001</v>
      </c>
    </row>
    <row r="161" spans="1:32" x14ac:dyDescent="0.25">
      <c r="A161" s="76"/>
      <c r="B161" s="2"/>
      <c r="C161" s="20"/>
      <c r="D161" s="20"/>
      <c r="E161" s="3"/>
      <c r="F161" s="22">
        <f>+F128-F160</f>
        <v>1.9999999999999574E-2</v>
      </c>
      <c r="G161" s="22">
        <f t="shared" ref="G161:I161" si="76">+G128-G160</f>
        <v>-0.26999999999999957</v>
      </c>
      <c r="H161" s="22">
        <f t="shared" si="76"/>
        <v>-0.83999999999999986</v>
      </c>
      <c r="I161" s="22">
        <f t="shared" si="76"/>
        <v>-2.0800000000000018</v>
      </c>
      <c r="L161" s="2"/>
      <c r="M161" s="2"/>
      <c r="N161" s="20"/>
      <c r="O161" s="20"/>
      <c r="P161" s="3"/>
      <c r="Q161" s="22">
        <f>+Q128-Q160</f>
        <v>0.51999999999999957</v>
      </c>
      <c r="R161" s="22">
        <f t="shared" ref="R161:T161" si="77">+R128-R160</f>
        <v>0.23000000000000043</v>
      </c>
      <c r="S161" s="22">
        <f t="shared" si="77"/>
        <v>0.16000000000000014</v>
      </c>
      <c r="T161" s="22">
        <f t="shared" si="77"/>
        <v>-0.58000000000000185</v>
      </c>
    </row>
    <row r="162" spans="1:32" ht="12.6" customHeight="1" x14ac:dyDescent="0.25">
      <c r="A162" s="76"/>
      <c r="B162" s="2"/>
      <c r="C162" s="20"/>
      <c r="D162" s="20"/>
      <c r="E162" s="3"/>
      <c r="F162" s="33"/>
      <c r="G162" s="33"/>
      <c r="H162" s="33"/>
      <c r="I162" s="33"/>
      <c r="L162" s="2"/>
      <c r="M162" s="2"/>
      <c r="N162" s="20"/>
      <c r="O162" s="20"/>
      <c r="P162" s="3"/>
      <c r="Q162" s="33"/>
      <c r="R162" s="33"/>
      <c r="S162" s="33"/>
      <c r="T162" s="33"/>
    </row>
    <row r="163" spans="1:32" ht="13.9" customHeight="1" x14ac:dyDescent="0.25">
      <c r="A163" s="76" t="s">
        <v>15</v>
      </c>
      <c r="B163" s="2">
        <v>10</v>
      </c>
      <c r="C163" s="20">
        <v>182</v>
      </c>
      <c r="D163" s="20">
        <v>7</v>
      </c>
      <c r="E163" s="3" t="s">
        <v>18</v>
      </c>
      <c r="F163" s="33">
        <v>11.27</v>
      </c>
      <c r="G163" s="33">
        <v>12.23</v>
      </c>
      <c r="H163" s="33">
        <v>14.13</v>
      </c>
      <c r="I163" s="33">
        <v>16.940000000000001</v>
      </c>
      <c r="L163" s="2" t="s">
        <v>15</v>
      </c>
      <c r="M163" s="2">
        <v>10</v>
      </c>
      <c r="N163" s="20">
        <v>182</v>
      </c>
      <c r="O163" s="20">
        <v>7</v>
      </c>
      <c r="P163" s="3" t="s">
        <v>18</v>
      </c>
      <c r="Q163" s="33">
        <v>11.27</v>
      </c>
      <c r="R163" s="33">
        <v>12.23</v>
      </c>
      <c r="S163" s="33">
        <v>14.13</v>
      </c>
      <c r="T163" s="33">
        <v>16.940000000000001</v>
      </c>
    </row>
    <row r="164" spans="1:32" x14ac:dyDescent="0.25">
      <c r="A164" s="76"/>
      <c r="B164" s="2"/>
      <c r="C164" s="20"/>
      <c r="D164" s="20"/>
      <c r="E164" s="3"/>
      <c r="F164" s="22">
        <f>+F128-F163</f>
        <v>-8.0000000000000071E-2</v>
      </c>
      <c r="G164" s="22">
        <f t="shared" ref="G164:I164" si="78">+G128-G163</f>
        <v>-0.22000000000000064</v>
      </c>
      <c r="H164" s="22">
        <f t="shared" si="78"/>
        <v>-0.46000000000000085</v>
      </c>
      <c r="I164" s="22">
        <f t="shared" si="78"/>
        <v>-1.8300000000000018</v>
      </c>
      <c r="L164" s="2"/>
      <c r="M164" s="2"/>
      <c r="N164" s="20"/>
      <c r="O164" s="20"/>
      <c r="P164" s="3"/>
      <c r="Q164" s="22">
        <f>+Q128-Q163</f>
        <v>0.41999999999999993</v>
      </c>
      <c r="R164" s="22">
        <f t="shared" ref="R164:T164" si="79">+R128-R163</f>
        <v>0.27999999999999936</v>
      </c>
      <c r="S164" s="22">
        <f t="shared" si="79"/>
        <v>0.53999999999999915</v>
      </c>
      <c r="T164" s="22">
        <f t="shared" si="79"/>
        <v>-0.33000000000000185</v>
      </c>
    </row>
    <row r="165" spans="1:32" x14ac:dyDescent="0.25">
      <c r="A165" s="76"/>
      <c r="B165" s="2"/>
      <c r="C165" s="20"/>
      <c r="D165" s="20"/>
      <c r="E165" s="3"/>
      <c r="F165" s="33"/>
      <c r="G165" s="33"/>
      <c r="H165" s="33"/>
      <c r="I165" s="33"/>
      <c r="L165" s="2"/>
      <c r="M165" s="2"/>
      <c r="N165" s="20"/>
      <c r="O165" s="20"/>
      <c r="P165" s="3"/>
      <c r="Q165" s="33"/>
      <c r="R165" s="33"/>
      <c r="S165" s="33"/>
      <c r="T165" s="33"/>
    </row>
    <row r="166" spans="1:32" ht="17.45" customHeight="1" x14ac:dyDescent="0.25">
      <c r="A166" s="76" t="s">
        <v>16</v>
      </c>
      <c r="B166" s="2">
        <v>53</v>
      </c>
      <c r="C166" s="20">
        <v>182</v>
      </c>
      <c r="D166" s="20">
        <v>6.5</v>
      </c>
      <c r="E166" s="3" t="s">
        <v>18</v>
      </c>
      <c r="F166" s="33">
        <v>11.74</v>
      </c>
      <c r="G166" s="33">
        <v>12.91</v>
      </c>
      <c r="H166" s="33">
        <v>14.31</v>
      </c>
      <c r="I166" s="33">
        <v>16.14</v>
      </c>
      <c r="L166" s="2" t="s">
        <v>16</v>
      </c>
      <c r="M166" s="2">
        <v>53</v>
      </c>
      <c r="N166" s="20">
        <v>182</v>
      </c>
      <c r="O166" s="20">
        <v>6.5</v>
      </c>
      <c r="P166" s="3" t="s">
        <v>18</v>
      </c>
      <c r="Q166" s="33">
        <v>11.74</v>
      </c>
      <c r="R166" s="33">
        <v>12.91</v>
      </c>
      <c r="S166" s="33">
        <v>14.31</v>
      </c>
      <c r="T166" s="33">
        <v>16.14</v>
      </c>
    </row>
    <row r="167" spans="1:32" x14ac:dyDescent="0.25">
      <c r="A167" s="76"/>
      <c r="B167" s="2"/>
      <c r="C167" s="20"/>
      <c r="D167" s="20"/>
      <c r="E167" s="3"/>
      <c r="F167" s="22">
        <f>+F128-F166</f>
        <v>-0.55000000000000071</v>
      </c>
      <c r="G167" s="22">
        <f t="shared" ref="G167:I167" si="80">+G128-G166</f>
        <v>-0.90000000000000036</v>
      </c>
      <c r="H167" s="22">
        <f t="shared" si="80"/>
        <v>-0.64000000000000057</v>
      </c>
      <c r="I167" s="22">
        <f t="shared" si="80"/>
        <v>-1.0300000000000011</v>
      </c>
      <c r="L167" s="2"/>
      <c r="M167" s="2"/>
      <c r="N167" s="20"/>
      <c r="O167" s="20"/>
      <c r="P167" s="3"/>
      <c r="Q167" s="22">
        <f>+Q128-Q166</f>
        <v>-5.0000000000000711E-2</v>
      </c>
      <c r="R167" s="22">
        <f t="shared" ref="R167:T167" si="81">+R128-R166</f>
        <v>-0.40000000000000036</v>
      </c>
      <c r="S167" s="22">
        <f t="shared" si="81"/>
        <v>0.35999999999999943</v>
      </c>
      <c r="T167" s="22">
        <f t="shared" si="81"/>
        <v>0.46999999999999886</v>
      </c>
    </row>
    <row r="168" spans="1:32" x14ac:dyDescent="0.25">
      <c r="N168" s="9"/>
      <c r="O168" s="9"/>
      <c r="P168" s="9"/>
      <c r="Q168" s="9"/>
      <c r="R168" s="9"/>
      <c r="S168" s="9"/>
      <c r="T168" s="9"/>
    </row>
    <row r="169" spans="1:32" s="13" customFormat="1" ht="14.45" customHeight="1" x14ac:dyDescent="0.25">
      <c r="A169" s="78" t="s">
        <v>17</v>
      </c>
      <c r="B169" s="5">
        <v>9</v>
      </c>
      <c r="C169" s="19">
        <v>180</v>
      </c>
      <c r="D169" s="19">
        <v>7</v>
      </c>
      <c r="E169" s="6" t="s">
        <v>19</v>
      </c>
      <c r="F169" s="34">
        <v>9.5500000000000007</v>
      </c>
      <c r="G169" s="34">
        <v>10.29</v>
      </c>
      <c r="H169" s="34">
        <v>12.29</v>
      </c>
      <c r="I169" s="34">
        <v>14.27</v>
      </c>
      <c r="L169" s="5" t="s">
        <v>17</v>
      </c>
      <c r="M169" s="5">
        <v>9</v>
      </c>
      <c r="N169" s="19">
        <v>180</v>
      </c>
      <c r="O169" s="19">
        <v>7</v>
      </c>
      <c r="P169" s="6" t="s">
        <v>19</v>
      </c>
      <c r="Q169" s="34">
        <v>9.5500000000000007</v>
      </c>
      <c r="R169" s="34">
        <v>10.29</v>
      </c>
      <c r="S169" s="34">
        <v>12.29</v>
      </c>
      <c r="T169" s="34">
        <v>14.27</v>
      </c>
      <c r="V169" s="15"/>
      <c r="W169" s="15"/>
      <c r="X169" s="67"/>
      <c r="Y169" s="15"/>
      <c r="Z169" s="15"/>
      <c r="AA169" s="15"/>
      <c r="AB169" s="15"/>
      <c r="AC169" s="15"/>
      <c r="AD169" s="15"/>
      <c r="AE169" s="15"/>
      <c r="AF169" s="15"/>
    </row>
    <row r="170" spans="1:32" x14ac:dyDescent="0.25">
      <c r="F170" s="22">
        <f>+F128-F169</f>
        <v>1.6399999999999988</v>
      </c>
      <c r="G170" s="22">
        <f t="shared" ref="G170:I170" si="82">+G128-G169</f>
        <v>1.7200000000000006</v>
      </c>
      <c r="H170" s="22">
        <f t="shared" si="82"/>
        <v>1.3800000000000008</v>
      </c>
      <c r="I170" s="22">
        <f t="shared" si="82"/>
        <v>0.83999999999999986</v>
      </c>
      <c r="N170" s="9"/>
      <c r="O170" s="9"/>
      <c r="P170" s="9"/>
      <c r="Q170" s="22">
        <f>+Q128-Q169</f>
        <v>2.1399999999999988</v>
      </c>
      <c r="R170" s="22">
        <f t="shared" ref="R170:T170" si="83">+R128-R169</f>
        <v>2.2200000000000006</v>
      </c>
      <c r="S170" s="22">
        <f t="shared" si="83"/>
        <v>2.3800000000000008</v>
      </c>
      <c r="T170" s="22">
        <f t="shared" si="83"/>
        <v>2.34</v>
      </c>
    </row>
    <row r="171" spans="1:32" x14ac:dyDescent="0.25">
      <c r="F171" s="22"/>
      <c r="G171" s="22"/>
      <c r="H171" s="22"/>
      <c r="I171" s="22"/>
      <c r="N171" s="9"/>
      <c r="O171" s="9"/>
      <c r="P171" s="9"/>
      <c r="Q171" s="22"/>
      <c r="R171" s="22"/>
      <c r="S171" s="22"/>
      <c r="T171" s="22"/>
    </row>
    <row r="172" spans="1:32" s="58" customFormat="1" x14ac:dyDescent="0.25">
      <c r="A172" s="57" t="s">
        <v>25</v>
      </c>
      <c r="C172" s="59"/>
      <c r="D172" s="59"/>
      <c r="E172" s="59"/>
      <c r="F172" s="59"/>
      <c r="G172" s="59"/>
      <c r="H172" s="59"/>
      <c r="I172" s="59"/>
      <c r="L172" s="57" t="s">
        <v>71</v>
      </c>
      <c r="N172" s="59"/>
      <c r="O172" s="59"/>
      <c r="P172" s="59"/>
      <c r="Q172" s="59"/>
      <c r="R172" s="59"/>
      <c r="S172" s="59"/>
      <c r="T172" s="59"/>
      <c r="V172" s="61"/>
      <c r="W172" s="61"/>
      <c r="X172" s="65"/>
      <c r="Y172" s="61"/>
      <c r="Z172" s="61"/>
      <c r="AA172" s="61"/>
      <c r="AB172" s="61"/>
      <c r="AC172" s="61"/>
      <c r="AD172" s="61"/>
      <c r="AE172" s="61"/>
      <c r="AF172" s="61"/>
    </row>
    <row r="173" spans="1:32" x14ac:dyDescent="0.25">
      <c r="A173" s="80" t="s">
        <v>0</v>
      </c>
      <c r="B173" s="8"/>
      <c r="C173" s="21" t="s">
        <v>1</v>
      </c>
      <c r="D173" s="21" t="s">
        <v>2</v>
      </c>
      <c r="E173" s="21" t="s">
        <v>3</v>
      </c>
      <c r="F173" s="10" t="s">
        <v>4</v>
      </c>
      <c r="G173" s="10" t="s">
        <v>5</v>
      </c>
      <c r="H173" s="10" t="s">
        <v>6</v>
      </c>
      <c r="I173" s="10" t="s">
        <v>7</v>
      </c>
      <c r="J173" s="8"/>
      <c r="L173" s="8" t="s">
        <v>0</v>
      </c>
      <c r="M173" s="8"/>
      <c r="N173" s="21" t="s">
        <v>1</v>
      </c>
      <c r="O173" s="21" t="s">
        <v>2</v>
      </c>
      <c r="P173" s="21" t="s">
        <v>3</v>
      </c>
      <c r="Q173" s="10" t="s">
        <v>4</v>
      </c>
      <c r="R173" s="10" t="s">
        <v>5</v>
      </c>
      <c r="S173" s="10" t="s">
        <v>6</v>
      </c>
      <c r="T173" s="10" t="s">
        <v>7</v>
      </c>
      <c r="U173" s="8"/>
    </row>
    <row r="174" spans="1:32" ht="17.45" customHeight="1" x14ac:dyDescent="0.25">
      <c r="A174" s="76" t="s">
        <v>20</v>
      </c>
      <c r="B174" s="2">
        <v>4</v>
      </c>
      <c r="C174" s="20">
        <v>200</v>
      </c>
      <c r="D174" s="20">
        <v>8</v>
      </c>
      <c r="E174" s="3" t="s">
        <v>18</v>
      </c>
      <c r="F174" s="33">
        <v>14.99</v>
      </c>
      <c r="G174" s="33">
        <v>15.79</v>
      </c>
      <c r="H174" s="33">
        <v>17.41</v>
      </c>
      <c r="I174" s="33">
        <v>18.47</v>
      </c>
      <c r="L174" s="2" t="s">
        <v>20</v>
      </c>
      <c r="M174" s="2">
        <v>4</v>
      </c>
      <c r="N174" s="20">
        <v>200</v>
      </c>
      <c r="O174" s="20">
        <v>8</v>
      </c>
      <c r="P174" s="3" t="s">
        <v>18</v>
      </c>
      <c r="Q174" s="33">
        <v>15.49</v>
      </c>
      <c r="R174" s="33">
        <v>16.29</v>
      </c>
      <c r="S174" s="33">
        <v>18.41</v>
      </c>
      <c r="T174" s="33">
        <v>19.97</v>
      </c>
    </row>
    <row r="175" spans="1:32" x14ac:dyDescent="0.25">
      <c r="A175" s="80"/>
      <c r="B175" s="8"/>
      <c r="C175" s="21"/>
      <c r="D175" s="21"/>
      <c r="E175" s="21"/>
      <c r="F175" s="10"/>
      <c r="G175" s="10"/>
      <c r="H175" s="8"/>
      <c r="I175" s="10"/>
      <c r="J175" s="8"/>
      <c r="L175" s="8"/>
      <c r="M175" s="8"/>
      <c r="N175" s="21"/>
      <c r="O175" s="21"/>
      <c r="P175" s="21"/>
      <c r="Q175" s="10"/>
      <c r="R175" s="10"/>
      <c r="S175" s="8"/>
      <c r="T175" s="10"/>
      <c r="U175" s="8"/>
    </row>
    <row r="176" spans="1:32" x14ac:dyDescent="0.25">
      <c r="A176" s="81" t="s">
        <v>32</v>
      </c>
      <c r="B176" s="50"/>
      <c r="C176" s="52"/>
      <c r="D176" s="52"/>
      <c r="E176" s="52"/>
      <c r="F176" s="51">
        <v>14.02</v>
      </c>
      <c r="G176" s="51">
        <v>15.17</v>
      </c>
      <c r="H176" s="51">
        <v>16.54</v>
      </c>
      <c r="I176" s="51">
        <v>18.18</v>
      </c>
      <c r="J176" s="50"/>
      <c r="L176" s="50" t="s">
        <v>32</v>
      </c>
      <c r="M176" s="50"/>
      <c r="N176" s="52"/>
      <c r="O176" s="52"/>
      <c r="P176" s="52"/>
      <c r="Q176" s="51">
        <v>14.02</v>
      </c>
      <c r="R176" s="51">
        <v>15.17</v>
      </c>
      <c r="S176" s="51">
        <v>16.54</v>
      </c>
      <c r="T176" s="51">
        <v>18.18</v>
      </c>
      <c r="U176" s="50"/>
    </row>
    <row r="177" spans="1:32" x14ac:dyDescent="0.25">
      <c r="A177" s="81"/>
      <c r="B177" s="50"/>
      <c r="C177" s="52"/>
      <c r="D177" s="52"/>
      <c r="E177" s="52"/>
      <c r="F177" s="22">
        <f>+F174-F176</f>
        <v>0.97000000000000064</v>
      </c>
      <c r="G177" s="22">
        <f t="shared" ref="G177:I177" si="84">+G174-G176</f>
        <v>0.61999999999999922</v>
      </c>
      <c r="H177" s="22">
        <f t="shared" si="84"/>
        <v>0.87000000000000099</v>
      </c>
      <c r="I177" s="22">
        <f t="shared" si="84"/>
        <v>0.28999999999999915</v>
      </c>
      <c r="J177" s="50"/>
      <c r="L177" s="50"/>
      <c r="M177" s="50"/>
      <c r="N177" s="52"/>
      <c r="O177" s="52"/>
      <c r="P177" s="52"/>
      <c r="Q177" s="22">
        <f>+Q174-Q176</f>
        <v>1.4700000000000006</v>
      </c>
      <c r="R177" s="22">
        <f t="shared" ref="R177:T177" si="85">+R174-R176</f>
        <v>1.1199999999999992</v>
      </c>
      <c r="S177" s="22">
        <f t="shared" si="85"/>
        <v>1.870000000000001</v>
      </c>
      <c r="T177" s="22">
        <f t="shared" si="85"/>
        <v>1.7899999999999991</v>
      </c>
      <c r="U177" s="50"/>
    </row>
    <row r="178" spans="1:32" x14ac:dyDescent="0.25">
      <c r="A178" s="81"/>
      <c r="B178" s="50"/>
      <c r="C178" s="52"/>
      <c r="D178" s="52"/>
      <c r="E178" s="52"/>
      <c r="F178" s="51"/>
      <c r="G178" s="51"/>
      <c r="H178" s="51"/>
      <c r="I178" s="51"/>
      <c r="J178" s="50"/>
      <c r="L178" s="50"/>
      <c r="M178" s="50"/>
      <c r="N178" s="52"/>
      <c r="O178" s="52"/>
      <c r="P178" s="52"/>
      <c r="Q178" s="51"/>
      <c r="R178" s="51"/>
      <c r="S178" s="51"/>
      <c r="T178" s="51"/>
      <c r="U178" s="50"/>
    </row>
    <row r="179" spans="1:32" x14ac:dyDescent="0.25">
      <c r="A179" s="81" t="s">
        <v>73</v>
      </c>
      <c r="B179" s="50"/>
      <c r="C179" s="52"/>
      <c r="D179" s="52"/>
      <c r="E179" s="52"/>
      <c r="F179" s="51">
        <v>15.56</v>
      </c>
      <c r="G179" s="51">
        <v>16.93</v>
      </c>
      <c r="H179" s="51">
        <v>19.79</v>
      </c>
      <c r="I179" s="51">
        <v>24.25</v>
      </c>
      <c r="J179" s="50"/>
      <c r="L179" s="50" t="s">
        <v>73</v>
      </c>
      <c r="M179" s="50"/>
      <c r="N179" s="52"/>
      <c r="O179" s="52"/>
      <c r="P179" s="52"/>
      <c r="Q179" s="51">
        <v>15.56</v>
      </c>
      <c r="R179" s="51">
        <v>16.93</v>
      </c>
      <c r="S179" s="51">
        <v>19.79</v>
      </c>
      <c r="T179" s="51">
        <v>24.25</v>
      </c>
      <c r="U179" s="50"/>
    </row>
    <row r="180" spans="1:32" x14ac:dyDescent="0.25">
      <c r="A180" s="81"/>
      <c r="B180" s="50"/>
      <c r="C180" s="52"/>
      <c r="D180" s="52"/>
      <c r="E180" s="52"/>
      <c r="F180" s="22">
        <f>+F174-F179</f>
        <v>-0.57000000000000028</v>
      </c>
      <c r="G180" s="22">
        <f t="shared" ref="G180:I180" si="86">+G174-G179</f>
        <v>-1.1400000000000006</v>
      </c>
      <c r="H180" s="22">
        <f t="shared" si="86"/>
        <v>-2.379999999999999</v>
      </c>
      <c r="I180" s="22">
        <f t="shared" si="86"/>
        <v>-5.7800000000000011</v>
      </c>
      <c r="J180" s="50"/>
      <c r="L180" s="50"/>
      <c r="M180" s="50"/>
      <c r="N180" s="52"/>
      <c r="O180" s="52"/>
      <c r="P180" s="52"/>
      <c r="Q180" s="22">
        <f>+Q174-Q179</f>
        <v>-7.0000000000000284E-2</v>
      </c>
      <c r="R180" s="22">
        <f t="shared" ref="R180" si="87">+R174-R179</f>
        <v>-0.64000000000000057</v>
      </c>
      <c r="S180" s="22">
        <f t="shared" ref="S180" si="88">+S174-S179</f>
        <v>-1.379999999999999</v>
      </c>
      <c r="T180" s="22">
        <f t="shared" ref="T180" si="89">+T174-T179</f>
        <v>-4.2800000000000011</v>
      </c>
      <c r="U180" s="50"/>
    </row>
    <row r="181" spans="1:32" x14ac:dyDescent="0.25">
      <c r="A181" s="81"/>
      <c r="B181" s="50"/>
      <c r="C181" s="52"/>
      <c r="D181" s="52"/>
      <c r="E181" s="52"/>
      <c r="F181" s="51"/>
      <c r="G181" s="51"/>
      <c r="H181" s="51"/>
      <c r="I181" s="51"/>
      <c r="J181" s="50"/>
      <c r="L181" s="50"/>
      <c r="M181" s="50"/>
      <c r="N181" s="52"/>
      <c r="O181" s="52"/>
      <c r="P181" s="52"/>
      <c r="Q181" s="51"/>
      <c r="R181" s="51"/>
      <c r="S181" s="51"/>
      <c r="T181" s="51"/>
      <c r="U181" s="50"/>
    </row>
    <row r="182" spans="1:32" ht="17.45" customHeight="1" x14ac:dyDescent="0.25">
      <c r="A182" s="76" t="s">
        <v>8</v>
      </c>
      <c r="B182" s="2">
        <v>23</v>
      </c>
      <c r="C182" s="20">
        <v>183</v>
      </c>
      <c r="D182" s="20">
        <v>7.8</v>
      </c>
      <c r="E182" s="3" t="s">
        <v>18</v>
      </c>
      <c r="F182" s="33">
        <v>15.06</v>
      </c>
      <c r="G182" s="33">
        <v>16.38</v>
      </c>
      <c r="H182" s="33">
        <v>18.97</v>
      </c>
      <c r="I182" s="33">
        <v>21.37</v>
      </c>
      <c r="L182" s="2" t="s">
        <v>8</v>
      </c>
      <c r="M182" s="2">
        <v>23</v>
      </c>
      <c r="N182" s="20">
        <v>183</v>
      </c>
      <c r="O182" s="20">
        <v>7.8</v>
      </c>
      <c r="P182" s="3" t="s">
        <v>18</v>
      </c>
      <c r="Q182" s="33">
        <v>15.06</v>
      </c>
      <c r="R182" s="33">
        <v>16.38</v>
      </c>
      <c r="S182" s="33">
        <v>18.97</v>
      </c>
      <c r="T182" s="33">
        <v>21.37</v>
      </c>
    </row>
    <row r="183" spans="1:32" x14ac:dyDescent="0.25">
      <c r="A183" s="76"/>
      <c r="B183" s="2"/>
      <c r="C183" s="20"/>
      <c r="D183" s="20"/>
      <c r="E183" s="3"/>
      <c r="F183" s="22">
        <f>+F174-F182</f>
        <v>-7.0000000000000284E-2</v>
      </c>
      <c r="G183" s="22">
        <f t="shared" ref="G183:I183" si="90">+G174-G182</f>
        <v>-0.58999999999999986</v>
      </c>
      <c r="H183" s="22">
        <f t="shared" si="90"/>
        <v>-1.5599999999999987</v>
      </c>
      <c r="I183" s="22">
        <f t="shared" si="90"/>
        <v>-2.9000000000000021</v>
      </c>
      <c r="L183" s="2"/>
      <c r="M183" s="2"/>
      <c r="N183" s="20"/>
      <c r="O183" s="20"/>
      <c r="P183" s="3"/>
      <c r="Q183" s="22">
        <f>+Q174-Q182</f>
        <v>0.42999999999999972</v>
      </c>
      <c r="R183" s="22">
        <f t="shared" ref="R183:T183" si="91">+R174-R182</f>
        <v>-8.9999999999999858E-2</v>
      </c>
      <c r="S183" s="22">
        <f t="shared" si="91"/>
        <v>-0.55999999999999872</v>
      </c>
      <c r="T183" s="22">
        <f t="shared" si="91"/>
        <v>-1.4000000000000021</v>
      </c>
    </row>
    <row r="184" spans="1:32" x14ac:dyDescent="0.25">
      <c r="A184" s="76"/>
      <c r="B184" s="2"/>
      <c r="C184" s="20"/>
      <c r="D184" s="20"/>
      <c r="E184" s="3"/>
      <c r="F184" s="33"/>
      <c r="G184" s="33"/>
      <c r="H184" s="33"/>
      <c r="I184" s="33"/>
      <c r="L184" s="2"/>
      <c r="M184" s="2"/>
      <c r="N184" s="20"/>
      <c r="O184" s="20"/>
      <c r="P184" s="3"/>
      <c r="Q184" s="33"/>
      <c r="R184" s="33"/>
      <c r="S184" s="33"/>
      <c r="T184" s="33"/>
    </row>
    <row r="185" spans="1:32" ht="18.600000000000001" customHeight="1" x14ac:dyDescent="0.25">
      <c r="A185" s="76" t="s">
        <v>9</v>
      </c>
      <c r="B185" s="2">
        <v>4</v>
      </c>
      <c r="C185" s="20">
        <v>184</v>
      </c>
      <c r="D185" s="20">
        <v>8</v>
      </c>
      <c r="E185" s="3" t="s">
        <v>18</v>
      </c>
      <c r="F185" s="33">
        <v>12.17</v>
      </c>
      <c r="G185" s="33">
        <v>13.91</v>
      </c>
      <c r="H185" s="33">
        <v>17.22</v>
      </c>
      <c r="I185" s="33">
        <v>19.760000000000002</v>
      </c>
      <c r="L185" s="2" t="s">
        <v>9</v>
      </c>
      <c r="M185" s="2">
        <v>4</v>
      </c>
      <c r="N185" s="20">
        <v>184</v>
      </c>
      <c r="O185" s="20">
        <v>8</v>
      </c>
      <c r="P185" s="3" t="s">
        <v>18</v>
      </c>
      <c r="Q185" s="33">
        <v>12.17</v>
      </c>
      <c r="R185" s="33">
        <v>13.91</v>
      </c>
      <c r="S185" s="33">
        <v>17.22</v>
      </c>
      <c r="T185" s="33">
        <v>19.760000000000002</v>
      </c>
    </row>
    <row r="186" spans="1:32" x14ac:dyDescent="0.25">
      <c r="A186" s="76"/>
      <c r="B186" s="2"/>
      <c r="C186" s="20"/>
      <c r="D186" s="20"/>
      <c r="E186" s="3"/>
      <c r="F186" s="22">
        <f>+F174-F185</f>
        <v>2.8200000000000003</v>
      </c>
      <c r="G186" s="22">
        <f t="shared" ref="G186:I186" si="92">+G174-G185</f>
        <v>1.879999999999999</v>
      </c>
      <c r="H186" s="22">
        <f t="shared" si="92"/>
        <v>0.19000000000000128</v>
      </c>
      <c r="I186" s="22">
        <f t="shared" si="92"/>
        <v>-1.2900000000000027</v>
      </c>
      <c r="L186" s="2"/>
      <c r="M186" s="2"/>
      <c r="N186" s="20"/>
      <c r="O186" s="20"/>
      <c r="P186" s="3"/>
      <c r="Q186" s="22">
        <f>+Q174-Q185</f>
        <v>3.3200000000000003</v>
      </c>
      <c r="R186" s="22">
        <f t="shared" ref="R186:T186" si="93">+R174-R185</f>
        <v>2.379999999999999</v>
      </c>
      <c r="S186" s="22">
        <f t="shared" si="93"/>
        <v>1.1900000000000013</v>
      </c>
      <c r="T186" s="22">
        <f t="shared" si="93"/>
        <v>0.2099999999999973</v>
      </c>
    </row>
    <row r="187" spans="1:32" ht="13.9" customHeight="1" x14ac:dyDescent="0.25">
      <c r="A187" s="76"/>
      <c r="B187" s="2"/>
      <c r="C187" s="20"/>
      <c r="D187" s="20"/>
      <c r="E187" s="3"/>
      <c r="F187" s="33"/>
      <c r="G187" s="33"/>
      <c r="H187" s="33"/>
      <c r="I187" s="33"/>
      <c r="L187" s="2"/>
      <c r="M187" s="2"/>
      <c r="N187" s="20"/>
      <c r="O187" s="20"/>
      <c r="P187" s="3"/>
      <c r="Q187" s="33"/>
      <c r="R187" s="33"/>
      <c r="S187" s="33"/>
      <c r="T187" s="33"/>
    </row>
    <row r="188" spans="1:32" s="7" customFormat="1" x14ac:dyDescent="0.25">
      <c r="A188" s="77" t="s">
        <v>70</v>
      </c>
      <c r="B188" s="3"/>
      <c r="C188" s="20"/>
      <c r="D188" s="20"/>
      <c r="E188" s="3"/>
      <c r="F188" s="33">
        <v>15.17</v>
      </c>
      <c r="G188" s="33">
        <v>16.02</v>
      </c>
      <c r="H188" s="33">
        <v>17.88</v>
      </c>
      <c r="I188" s="75">
        <v>20.38</v>
      </c>
      <c r="L188" s="24" t="s">
        <v>70</v>
      </c>
      <c r="M188" s="3"/>
      <c r="N188" s="20"/>
      <c r="O188" s="20"/>
      <c r="P188" s="3"/>
      <c r="Q188" s="33">
        <v>15.17</v>
      </c>
      <c r="R188" s="33">
        <v>16.02</v>
      </c>
      <c r="S188" s="33">
        <v>17.88</v>
      </c>
      <c r="T188" s="75">
        <v>20.38</v>
      </c>
      <c r="V188" s="15"/>
      <c r="W188" s="15"/>
      <c r="X188" s="67"/>
      <c r="Y188" s="15"/>
      <c r="Z188" s="15"/>
      <c r="AA188" s="15"/>
      <c r="AB188" s="15"/>
      <c r="AC188" s="15"/>
      <c r="AD188" s="15"/>
      <c r="AE188" s="15"/>
      <c r="AF188" s="15"/>
    </row>
    <row r="189" spans="1:32" s="7" customFormat="1" x14ac:dyDescent="0.25">
      <c r="A189" s="76"/>
      <c r="B189" s="3"/>
      <c r="C189" s="20"/>
      <c r="D189" s="20"/>
      <c r="E189" s="3"/>
      <c r="F189" s="22">
        <f>+F174-F188</f>
        <v>-0.17999999999999972</v>
      </c>
      <c r="G189" s="22">
        <f t="shared" ref="G189:I189" si="94">+G174-G188</f>
        <v>-0.23000000000000043</v>
      </c>
      <c r="H189" s="22">
        <f t="shared" si="94"/>
        <v>-0.46999999999999886</v>
      </c>
      <c r="I189" s="22">
        <f t="shared" si="94"/>
        <v>-1.9100000000000001</v>
      </c>
      <c r="L189" s="2"/>
      <c r="M189" s="3"/>
      <c r="N189" s="20"/>
      <c r="O189" s="20"/>
      <c r="P189" s="3"/>
      <c r="Q189" s="22">
        <f>+Q174-Q188</f>
        <v>0.32000000000000028</v>
      </c>
      <c r="R189" s="22">
        <f t="shared" ref="R189" si="95">+R174-R188</f>
        <v>0.26999999999999957</v>
      </c>
      <c r="S189" s="22">
        <f t="shared" ref="S189" si="96">+S174-S188</f>
        <v>0.53000000000000114</v>
      </c>
      <c r="T189" s="22">
        <f t="shared" ref="T189" si="97">+T174-T188</f>
        <v>-0.41000000000000014</v>
      </c>
      <c r="V189" s="15"/>
      <c r="W189" s="15"/>
      <c r="X189" s="67"/>
      <c r="Y189" s="15"/>
      <c r="Z189" s="15"/>
      <c r="AA189" s="15"/>
      <c r="AB189" s="15"/>
      <c r="AC189" s="15"/>
      <c r="AD189" s="15"/>
      <c r="AE189" s="15"/>
      <c r="AF189" s="15"/>
    </row>
    <row r="190" spans="1:32" x14ac:dyDescent="0.25">
      <c r="A190" s="76"/>
      <c r="B190" s="2"/>
      <c r="C190" s="20"/>
      <c r="D190" s="20"/>
      <c r="E190" s="3"/>
      <c r="F190" s="33"/>
      <c r="G190" s="33"/>
      <c r="H190" s="33"/>
      <c r="I190" s="33"/>
      <c r="L190" s="2"/>
      <c r="M190" s="2"/>
      <c r="N190" s="20"/>
      <c r="O190" s="20"/>
      <c r="P190" s="3"/>
      <c r="Q190" s="33"/>
      <c r="R190" s="33"/>
      <c r="S190" s="33"/>
      <c r="T190" s="33"/>
    </row>
    <row r="191" spans="1:32" ht="19.899999999999999" customHeight="1" x14ac:dyDescent="0.25">
      <c r="A191" s="76" t="s">
        <v>11</v>
      </c>
      <c r="B191" s="2">
        <v>3</v>
      </c>
      <c r="C191" s="20">
        <v>187</v>
      </c>
      <c r="D191" s="20">
        <v>8</v>
      </c>
      <c r="E191" s="3" t="s">
        <v>18</v>
      </c>
      <c r="F191" s="33">
        <v>15.47</v>
      </c>
      <c r="G191" s="33">
        <v>17.190000000000001</v>
      </c>
      <c r="H191" s="33">
        <v>19.78</v>
      </c>
      <c r="I191" s="33">
        <v>22.41</v>
      </c>
      <c r="L191" s="2" t="s">
        <v>11</v>
      </c>
      <c r="M191" s="2">
        <v>3</v>
      </c>
      <c r="N191" s="20">
        <v>187</v>
      </c>
      <c r="O191" s="20">
        <v>8</v>
      </c>
      <c r="P191" s="3" t="s">
        <v>18</v>
      </c>
      <c r="Q191" s="33">
        <v>15.47</v>
      </c>
      <c r="R191" s="33">
        <v>17.190000000000001</v>
      </c>
      <c r="S191" s="33">
        <v>19.78</v>
      </c>
      <c r="T191" s="33">
        <v>22.41</v>
      </c>
    </row>
    <row r="192" spans="1:32" x14ac:dyDescent="0.25">
      <c r="A192" s="76"/>
      <c r="B192" s="2"/>
      <c r="C192" s="20"/>
      <c r="D192" s="20"/>
      <c r="E192" s="3"/>
      <c r="F192" s="22">
        <f>+F174-F191</f>
        <v>-0.48000000000000043</v>
      </c>
      <c r="G192" s="22">
        <f t="shared" ref="G192:I192" si="98">+G174-G191</f>
        <v>-1.4000000000000021</v>
      </c>
      <c r="H192" s="22">
        <f t="shared" si="98"/>
        <v>-2.370000000000001</v>
      </c>
      <c r="I192" s="22">
        <f t="shared" si="98"/>
        <v>-3.9400000000000013</v>
      </c>
      <c r="L192" s="2"/>
      <c r="M192" s="2"/>
      <c r="N192" s="20"/>
      <c r="O192" s="20"/>
      <c r="P192" s="3"/>
      <c r="Q192" s="22">
        <f>+Q174-Q191</f>
        <v>1.9999999999999574E-2</v>
      </c>
      <c r="R192" s="22">
        <f t="shared" ref="R192:T192" si="99">+R174-R191</f>
        <v>-0.90000000000000213</v>
      </c>
      <c r="S192" s="22">
        <f t="shared" si="99"/>
        <v>-1.370000000000001</v>
      </c>
      <c r="T192" s="22">
        <f t="shared" si="99"/>
        <v>-2.4400000000000013</v>
      </c>
    </row>
    <row r="193" spans="1:20" x14ac:dyDescent="0.25">
      <c r="A193" s="76"/>
      <c r="B193" s="2"/>
      <c r="C193" s="20"/>
      <c r="D193" s="20"/>
      <c r="E193" s="3"/>
      <c r="F193" s="33"/>
      <c r="G193" s="33"/>
      <c r="H193" s="33"/>
      <c r="I193" s="33"/>
      <c r="L193" s="2"/>
      <c r="M193" s="2"/>
      <c r="N193" s="20"/>
      <c r="O193" s="20"/>
      <c r="P193" s="3"/>
      <c r="Q193" s="33"/>
      <c r="R193" s="33"/>
      <c r="S193" s="33"/>
      <c r="T193" s="33"/>
    </row>
    <row r="194" spans="1:20" ht="18.600000000000001" customHeight="1" x14ac:dyDescent="0.25">
      <c r="A194" s="76" t="s">
        <v>12</v>
      </c>
      <c r="B194" s="2">
        <v>1</v>
      </c>
      <c r="C194" s="20">
        <v>240</v>
      </c>
      <c r="D194" s="20">
        <v>8</v>
      </c>
      <c r="E194" s="3" t="s">
        <v>19</v>
      </c>
      <c r="F194" s="33">
        <v>13.57</v>
      </c>
      <c r="G194" s="33">
        <v>14.3</v>
      </c>
      <c r="H194" s="33">
        <v>16.399999999999999</v>
      </c>
      <c r="I194" s="33">
        <v>17.78</v>
      </c>
      <c r="L194" s="2" t="s">
        <v>12</v>
      </c>
      <c r="M194" s="2">
        <v>1</v>
      </c>
      <c r="N194" s="20">
        <v>240</v>
      </c>
      <c r="O194" s="20">
        <v>8</v>
      </c>
      <c r="P194" s="3" t="s">
        <v>19</v>
      </c>
      <c r="Q194" s="33">
        <v>13.57</v>
      </c>
      <c r="R194" s="33">
        <v>14.3</v>
      </c>
      <c r="S194" s="33">
        <v>16.399999999999999</v>
      </c>
      <c r="T194" s="33">
        <v>17.78</v>
      </c>
    </row>
    <row r="195" spans="1:20" x14ac:dyDescent="0.25">
      <c r="A195" s="76"/>
      <c r="B195" s="2"/>
      <c r="C195" s="20"/>
      <c r="D195" s="20"/>
      <c r="E195" s="3"/>
      <c r="F195" s="22">
        <f>+F174-F194</f>
        <v>1.42</v>
      </c>
      <c r="G195" s="22">
        <f t="shared" ref="G195:I195" si="100">+G174-G194</f>
        <v>1.4899999999999984</v>
      </c>
      <c r="H195" s="22">
        <f t="shared" si="100"/>
        <v>1.0100000000000016</v>
      </c>
      <c r="I195" s="22">
        <f t="shared" si="100"/>
        <v>0.68999999999999773</v>
      </c>
      <c r="L195" s="2"/>
      <c r="M195" s="2"/>
      <c r="N195" s="20"/>
      <c r="O195" s="20"/>
      <c r="P195" s="3"/>
      <c r="Q195" s="22">
        <f>+Q174-Q194</f>
        <v>1.92</v>
      </c>
      <c r="R195" s="22">
        <f t="shared" ref="R195:T195" si="101">+R174-R194</f>
        <v>1.9899999999999984</v>
      </c>
      <c r="S195" s="22">
        <f t="shared" si="101"/>
        <v>2.0100000000000016</v>
      </c>
      <c r="T195" s="22">
        <f t="shared" si="101"/>
        <v>2.1899999999999977</v>
      </c>
    </row>
    <row r="196" spans="1:20" ht="13.15" customHeight="1" x14ac:dyDescent="0.25">
      <c r="A196" s="76"/>
      <c r="B196" s="2"/>
      <c r="C196" s="20"/>
      <c r="D196" s="20"/>
      <c r="E196" s="3"/>
      <c r="F196" s="33"/>
      <c r="G196" s="33"/>
      <c r="H196" s="33"/>
      <c r="I196" s="33"/>
      <c r="L196" s="2"/>
      <c r="M196" s="2"/>
      <c r="N196" s="20"/>
      <c r="O196" s="20"/>
      <c r="P196" s="3"/>
      <c r="Q196" s="33"/>
      <c r="R196" s="33"/>
      <c r="S196" s="33"/>
      <c r="T196" s="33"/>
    </row>
    <row r="197" spans="1:20" ht="17.45" customHeight="1" x14ac:dyDescent="0.25">
      <c r="A197" s="76" t="s">
        <v>13</v>
      </c>
      <c r="B197" s="2">
        <v>5</v>
      </c>
      <c r="C197" s="20">
        <v>181</v>
      </c>
      <c r="D197" s="20">
        <v>8</v>
      </c>
      <c r="E197" s="3" t="s">
        <v>18</v>
      </c>
      <c r="F197" s="33">
        <v>12.56</v>
      </c>
      <c r="G197" s="33">
        <v>13.79</v>
      </c>
      <c r="H197" s="33">
        <v>15.07</v>
      </c>
      <c r="I197" s="33">
        <v>16.14</v>
      </c>
      <c r="L197" s="2" t="s">
        <v>13</v>
      </c>
      <c r="M197" s="2">
        <v>5</v>
      </c>
      <c r="N197" s="20">
        <v>181</v>
      </c>
      <c r="O197" s="20">
        <v>8</v>
      </c>
      <c r="P197" s="3" t="s">
        <v>18</v>
      </c>
      <c r="Q197" s="33">
        <v>12.56</v>
      </c>
      <c r="R197" s="33">
        <v>13.79</v>
      </c>
      <c r="S197" s="33">
        <v>15.07</v>
      </c>
      <c r="T197" s="33">
        <v>16.14</v>
      </c>
    </row>
    <row r="198" spans="1:20" x14ac:dyDescent="0.25">
      <c r="A198" s="76"/>
      <c r="B198" s="2"/>
      <c r="C198" s="20"/>
      <c r="D198" s="20"/>
      <c r="E198" s="3"/>
      <c r="F198" s="22">
        <f>+F174-F197</f>
        <v>2.4299999999999997</v>
      </c>
      <c r="G198" s="22">
        <f t="shared" ref="G198:I198" si="102">+G174-G197</f>
        <v>2</v>
      </c>
      <c r="H198" s="22">
        <f t="shared" si="102"/>
        <v>2.34</v>
      </c>
      <c r="I198" s="22">
        <f t="shared" si="102"/>
        <v>2.3299999999999983</v>
      </c>
      <c r="L198" s="2"/>
      <c r="M198" s="2"/>
      <c r="N198" s="20"/>
      <c r="O198" s="20"/>
      <c r="P198" s="3"/>
      <c r="Q198" s="22">
        <f>+Q174-Q197</f>
        <v>2.9299999999999997</v>
      </c>
      <c r="R198" s="22">
        <f t="shared" ref="R198:T198" si="103">+R174-R197</f>
        <v>2.5</v>
      </c>
      <c r="S198" s="22">
        <f t="shared" si="103"/>
        <v>3.34</v>
      </c>
      <c r="T198" s="22">
        <f t="shared" si="103"/>
        <v>3.8299999999999983</v>
      </c>
    </row>
    <row r="199" spans="1:20" x14ac:dyDescent="0.25">
      <c r="A199" s="76"/>
      <c r="B199" s="2"/>
      <c r="C199" s="20"/>
      <c r="D199" s="20"/>
      <c r="E199" s="3"/>
      <c r="F199" s="33"/>
      <c r="G199" s="33"/>
      <c r="H199" s="33"/>
      <c r="I199" s="33"/>
      <c r="L199" s="2"/>
      <c r="M199" s="2"/>
      <c r="N199" s="20"/>
      <c r="O199" s="20"/>
      <c r="P199" s="3"/>
      <c r="Q199" s="33"/>
      <c r="R199" s="33"/>
      <c r="S199" s="33"/>
      <c r="T199" s="33"/>
    </row>
    <row r="200" spans="1:20" x14ac:dyDescent="0.25">
      <c r="A200" s="76" t="s">
        <v>38</v>
      </c>
      <c r="B200" s="2"/>
      <c r="C200" s="20"/>
      <c r="D200" s="20"/>
      <c r="E200" s="3"/>
      <c r="F200" s="33">
        <v>16.14</v>
      </c>
      <c r="G200" s="33">
        <v>17.63</v>
      </c>
      <c r="H200" s="33">
        <v>20.82</v>
      </c>
      <c r="I200" s="33">
        <v>24.21</v>
      </c>
      <c r="L200" s="2" t="s">
        <v>38</v>
      </c>
      <c r="M200" s="2"/>
      <c r="N200" s="20"/>
      <c r="O200" s="20"/>
      <c r="P200" s="3"/>
      <c r="Q200" s="33">
        <v>16.14</v>
      </c>
      <c r="R200" s="33">
        <v>17.63</v>
      </c>
      <c r="S200" s="33">
        <v>20.82</v>
      </c>
      <c r="T200" s="33">
        <v>24.21</v>
      </c>
    </row>
    <row r="201" spans="1:20" x14ac:dyDescent="0.25">
      <c r="A201" s="76"/>
      <c r="B201" s="2"/>
      <c r="C201" s="20"/>
      <c r="D201" s="20"/>
      <c r="E201" s="3"/>
      <c r="F201" s="22">
        <f>+F174-F200</f>
        <v>-1.1500000000000004</v>
      </c>
      <c r="G201" s="22">
        <f t="shared" ref="G201:I201" si="104">+G174-G200</f>
        <v>-1.8399999999999999</v>
      </c>
      <c r="H201" s="22">
        <f t="shared" si="104"/>
        <v>-3.41</v>
      </c>
      <c r="I201" s="22">
        <f t="shared" si="104"/>
        <v>-5.740000000000002</v>
      </c>
      <c r="L201" s="2"/>
      <c r="M201" s="2"/>
      <c r="N201" s="20"/>
      <c r="O201" s="20"/>
      <c r="P201" s="3"/>
      <c r="Q201" s="22">
        <f>+Q174-Q200</f>
        <v>-0.65000000000000036</v>
      </c>
      <c r="R201" s="22">
        <f t="shared" ref="R201:T201" si="105">+R174-R200</f>
        <v>-1.3399999999999999</v>
      </c>
      <c r="S201" s="22">
        <f t="shared" si="105"/>
        <v>-2.41</v>
      </c>
      <c r="T201" s="22">
        <f t="shared" si="105"/>
        <v>-4.240000000000002</v>
      </c>
    </row>
    <row r="202" spans="1:20" x14ac:dyDescent="0.25">
      <c r="A202" s="76"/>
      <c r="B202" s="2"/>
      <c r="C202" s="20"/>
      <c r="D202" s="20"/>
      <c r="E202" s="3"/>
      <c r="F202" s="33"/>
      <c r="G202" s="33"/>
      <c r="H202" s="33"/>
      <c r="I202" s="33"/>
      <c r="L202" s="2"/>
      <c r="M202" s="2"/>
      <c r="N202" s="20"/>
      <c r="O202" s="20"/>
      <c r="P202" s="3"/>
      <c r="Q202" s="33"/>
      <c r="R202" s="33"/>
      <c r="S202" s="33"/>
      <c r="T202" s="33"/>
    </row>
    <row r="203" spans="1:20" ht="18" customHeight="1" x14ac:dyDescent="0.25">
      <c r="A203" s="76" t="s">
        <v>14</v>
      </c>
      <c r="B203" s="2">
        <v>13</v>
      </c>
      <c r="C203" s="20">
        <v>184</v>
      </c>
      <c r="D203" s="20">
        <v>7</v>
      </c>
      <c r="E203" s="3" t="s">
        <v>18</v>
      </c>
      <c r="F203" s="33">
        <v>14.74</v>
      </c>
      <c r="G203" s="33">
        <v>16.59</v>
      </c>
      <c r="H203" s="33">
        <v>20.61</v>
      </c>
      <c r="I203" s="33">
        <v>22.5</v>
      </c>
      <c r="L203" s="2" t="s">
        <v>14</v>
      </c>
      <c r="M203" s="2">
        <v>13</v>
      </c>
      <c r="N203" s="20">
        <v>184</v>
      </c>
      <c r="O203" s="20">
        <v>7</v>
      </c>
      <c r="P203" s="3" t="s">
        <v>18</v>
      </c>
      <c r="Q203" s="33">
        <v>14.74</v>
      </c>
      <c r="R203" s="33">
        <v>16.59</v>
      </c>
      <c r="S203" s="33">
        <v>20.61</v>
      </c>
      <c r="T203" s="33">
        <v>22.5</v>
      </c>
    </row>
    <row r="204" spans="1:20" x14ac:dyDescent="0.25">
      <c r="A204" s="76"/>
      <c r="B204" s="2"/>
      <c r="C204" s="20"/>
      <c r="D204" s="20"/>
      <c r="E204" s="3"/>
      <c r="F204" s="22">
        <f>+F174-F203</f>
        <v>0.25</v>
      </c>
      <c r="G204" s="22">
        <f t="shared" ref="G204:I204" si="106">+G174-G203</f>
        <v>-0.80000000000000071</v>
      </c>
      <c r="H204" s="22">
        <f t="shared" si="106"/>
        <v>-3.1999999999999993</v>
      </c>
      <c r="I204" s="22">
        <f t="shared" si="106"/>
        <v>-4.0300000000000011</v>
      </c>
      <c r="L204" s="2"/>
      <c r="M204" s="2"/>
      <c r="N204" s="20"/>
      <c r="O204" s="20"/>
      <c r="P204" s="3"/>
      <c r="Q204" s="22">
        <f>+Q174-Q203</f>
        <v>0.75</v>
      </c>
      <c r="R204" s="22">
        <f t="shared" ref="R204:T204" si="107">+R174-R203</f>
        <v>-0.30000000000000071</v>
      </c>
      <c r="S204" s="22">
        <f t="shared" si="107"/>
        <v>-2.1999999999999993</v>
      </c>
      <c r="T204" s="22">
        <f t="shared" si="107"/>
        <v>-2.5300000000000011</v>
      </c>
    </row>
    <row r="205" spans="1:20" x14ac:dyDescent="0.25">
      <c r="A205" s="76"/>
      <c r="B205" s="2"/>
      <c r="C205" s="20"/>
      <c r="D205" s="20"/>
      <c r="E205" s="3"/>
      <c r="F205" s="33"/>
      <c r="G205" s="33"/>
      <c r="H205" s="33"/>
      <c r="I205" s="33"/>
      <c r="L205" s="2"/>
      <c r="M205" s="2"/>
      <c r="N205" s="20"/>
      <c r="O205" s="20"/>
      <c r="P205" s="3"/>
      <c r="Q205" s="33"/>
      <c r="R205" s="33"/>
      <c r="S205" s="33"/>
      <c r="T205" s="33"/>
    </row>
    <row r="206" spans="1:20" ht="16.149999999999999" customHeight="1" x14ac:dyDescent="0.25">
      <c r="A206" s="76" t="s">
        <v>15</v>
      </c>
      <c r="B206" s="2">
        <v>4</v>
      </c>
      <c r="C206" s="20">
        <v>190</v>
      </c>
      <c r="D206" s="20">
        <v>8</v>
      </c>
      <c r="E206" s="3" t="s">
        <v>18</v>
      </c>
      <c r="F206" s="33">
        <v>12.96</v>
      </c>
      <c r="G206" s="33">
        <v>14.06</v>
      </c>
      <c r="H206" s="33">
        <v>16.239999999999998</v>
      </c>
      <c r="I206" s="33">
        <v>19.52</v>
      </c>
      <c r="L206" s="2" t="s">
        <v>15</v>
      </c>
      <c r="M206" s="2">
        <v>4</v>
      </c>
      <c r="N206" s="20">
        <v>190</v>
      </c>
      <c r="O206" s="20">
        <v>8</v>
      </c>
      <c r="P206" s="3" t="s">
        <v>18</v>
      </c>
      <c r="Q206" s="33">
        <v>12.96</v>
      </c>
      <c r="R206" s="33">
        <v>14.06</v>
      </c>
      <c r="S206" s="33">
        <v>16.239999999999998</v>
      </c>
      <c r="T206" s="33">
        <v>19.52</v>
      </c>
    </row>
    <row r="207" spans="1:20" x14ac:dyDescent="0.25">
      <c r="A207" s="76"/>
      <c r="B207" s="2"/>
      <c r="C207" s="20"/>
      <c r="D207" s="20"/>
      <c r="E207" s="3"/>
      <c r="F207" s="22">
        <f>+F174-F206</f>
        <v>2.0299999999999994</v>
      </c>
      <c r="G207" s="22">
        <f t="shared" ref="G207:I207" si="108">+G174-G206</f>
        <v>1.7299999999999986</v>
      </c>
      <c r="H207" s="22">
        <f t="shared" si="108"/>
        <v>1.1700000000000017</v>
      </c>
      <c r="I207" s="22">
        <f t="shared" si="108"/>
        <v>-1.0500000000000007</v>
      </c>
      <c r="L207" s="2"/>
      <c r="M207" s="2"/>
      <c r="N207" s="20"/>
      <c r="O207" s="20"/>
      <c r="P207" s="3"/>
      <c r="Q207" s="22">
        <f>+Q174-Q206</f>
        <v>2.5299999999999994</v>
      </c>
      <c r="R207" s="22">
        <f t="shared" ref="R207:T207" si="109">+R174-R206</f>
        <v>2.2299999999999986</v>
      </c>
      <c r="S207" s="22">
        <f t="shared" si="109"/>
        <v>2.1700000000000017</v>
      </c>
      <c r="T207" s="22">
        <f t="shared" si="109"/>
        <v>0.44999999999999929</v>
      </c>
    </row>
    <row r="208" spans="1:20" x14ac:dyDescent="0.25">
      <c r="A208" s="76"/>
      <c r="B208" s="2"/>
      <c r="C208" s="20"/>
      <c r="D208" s="20"/>
      <c r="E208" s="3"/>
      <c r="F208" s="33"/>
      <c r="G208" s="33"/>
      <c r="H208" s="33"/>
      <c r="I208" s="33"/>
      <c r="L208" s="2"/>
      <c r="M208" s="2"/>
      <c r="N208" s="20"/>
      <c r="O208" s="20"/>
      <c r="P208" s="3"/>
      <c r="Q208" s="33"/>
      <c r="R208" s="33"/>
      <c r="S208" s="33"/>
      <c r="T208" s="33"/>
    </row>
    <row r="209" spans="1:32" ht="15.6" customHeight="1" x14ac:dyDescent="0.25">
      <c r="A209" s="76" t="s">
        <v>16</v>
      </c>
      <c r="B209" s="2">
        <v>12</v>
      </c>
      <c r="C209" s="20">
        <v>190</v>
      </c>
      <c r="D209" s="20">
        <v>7.5</v>
      </c>
      <c r="E209" s="3" t="s">
        <v>18</v>
      </c>
      <c r="F209" s="33">
        <v>13.96</v>
      </c>
      <c r="G209" s="33">
        <v>15.14</v>
      </c>
      <c r="H209" s="33">
        <v>16.52</v>
      </c>
      <c r="I209" s="33">
        <v>17.84</v>
      </c>
      <c r="L209" s="2" t="s">
        <v>16</v>
      </c>
      <c r="M209" s="2">
        <v>12</v>
      </c>
      <c r="N209" s="20">
        <v>190</v>
      </c>
      <c r="O209" s="20">
        <v>7.5</v>
      </c>
      <c r="P209" s="3" t="s">
        <v>18</v>
      </c>
      <c r="Q209" s="33">
        <v>13.96</v>
      </c>
      <c r="R209" s="33">
        <v>15.14</v>
      </c>
      <c r="S209" s="33">
        <v>16.52</v>
      </c>
      <c r="T209" s="33">
        <v>17.84</v>
      </c>
    </row>
    <row r="210" spans="1:32" x14ac:dyDescent="0.25">
      <c r="A210" s="76"/>
      <c r="B210" s="2"/>
      <c r="C210" s="20"/>
      <c r="D210" s="20"/>
      <c r="E210" s="3"/>
      <c r="F210" s="22">
        <f>+F174-F209</f>
        <v>1.0299999999999994</v>
      </c>
      <c r="G210" s="22">
        <f t="shared" ref="G210:I210" si="110">+G174-G209</f>
        <v>0.64999999999999858</v>
      </c>
      <c r="H210" s="22">
        <f t="shared" si="110"/>
        <v>0.89000000000000057</v>
      </c>
      <c r="I210" s="22">
        <f t="shared" si="110"/>
        <v>0.62999999999999901</v>
      </c>
      <c r="L210" s="2"/>
      <c r="M210" s="2"/>
      <c r="N210" s="20"/>
      <c r="O210" s="20"/>
      <c r="P210" s="3"/>
      <c r="Q210" s="22">
        <f>+Q174-Q209</f>
        <v>1.5299999999999994</v>
      </c>
      <c r="R210" s="22">
        <f t="shared" ref="R210:T210" si="111">+R174-R209</f>
        <v>1.1499999999999986</v>
      </c>
      <c r="S210" s="22">
        <f t="shared" si="111"/>
        <v>1.8900000000000006</v>
      </c>
      <c r="T210" s="22">
        <f t="shared" si="111"/>
        <v>2.129999999999999</v>
      </c>
    </row>
    <row r="211" spans="1:32" x14ac:dyDescent="0.25">
      <c r="A211" s="84"/>
      <c r="B211" s="13"/>
      <c r="C211" s="14"/>
      <c r="D211" s="14"/>
      <c r="E211" s="14"/>
      <c r="F211" s="14"/>
      <c r="G211" s="14"/>
      <c r="H211" s="14"/>
      <c r="I211" s="14"/>
      <c r="J211" s="13"/>
      <c r="L211" s="13"/>
      <c r="M211" s="13"/>
      <c r="N211" s="14"/>
      <c r="O211" s="14"/>
      <c r="P211" s="14"/>
      <c r="Q211" s="14"/>
      <c r="R211" s="14"/>
      <c r="S211" s="14"/>
      <c r="T211" s="14"/>
      <c r="U211" s="13"/>
    </row>
    <row r="212" spans="1:32" ht="18.600000000000001" customHeight="1" x14ac:dyDescent="0.25">
      <c r="A212" s="78" t="s">
        <v>17</v>
      </c>
      <c r="B212" s="5">
        <v>3</v>
      </c>
      <c r="C212" s="19">
        <v>180</v>
      </c>
      <c r="D212" s="19">
        <v>7.5</v>
      </c>
      <c r="E212" s="6" t="s">
        <v>19</v>
      </c>
      <c r="F212" s="34">
        <v>10.38</v>
      </c>
      <c r="G212" s="34">
        <v>11.14</v>
      </c>
      <c r="H212" s="34">
        <v>13.16</v>
      </c>
      <c r="I212" s="34">
        <v>15.13</v>
      </c>
      <c r="J212" s="13"/>
      <c r="L212" s="5" t="s">
        <v>17</v>
      </c>
      <c r="M212" s="5">
        <v>3</v>
      </c>
      <c r="N212" s="19">
        <v>180</v>
      </c>
      <c r="O212" s="19">
        <v>7.5</v>
      </c>
      <c r="P212" s="6" t="s">
        <v>19</v>
      </c>
      <c r="Q212" s="34">
        <v>10.38</v>
      </c>
      <c r="R212" s="34">
        <v>11.14</v>
      </c>
      <c r="S212" s="34">
        <v>13.16</v>
      </c>
      <c r="T212" s="34">
        <v>15.13</v>
      </c>
      <c r="U212" s="13"/>
    </row>
    <row r="213" spans="1:32" x14ac:dyDescent="0.25">
      <c r="A213" s="84"/>
      <c r="B213" s="13"/>
      <c r="C213" s="14"/>
      <c r="D213" s="14"/>
      <c r="E213" s="14"/>
      <c r="F213" s="22">
        <f>+F174-F212</f>
        <v>4.6099999999999994</v>
      </c>
      <c r="G213" s="22">
        <f t="shared" ref="G213:I213" si="112">+G174-G212</f>
        <v>4.6499999999999986</v>
      </c>
      <c r="H213" s="22">
        <f t="shared" si="112"/>
        <v>4.25</v>
      </c>
      <c r="I213" s="22">
        <f t="shared" si="112"/>
        <v>3.3399999999999981</v>
      </c>
      <c r="J213" s="13"/>
      <c r="L213" s="13"/>
      <c r="M213" s="13"/>
      <c r="N213" s="14"/>
      <c r="O213" s="14"/>
      <c r="P213" s="14"/>
      <c r="Q213" s="22">
        <f>+Q174-Q212</f>
        <v>5.1099999999999994</v>
      </c>
      <c r="R213" s="22">
        <f t="shared" ref="R213:T213" si="113">+R174-R212</f>
        <v>5.1499999999999986</v>
      </c>
      <c r="S213" s="22">
        <f t="shared" si="113"/>
        <v>5.25</v>
      </c>
      <c r="T213" s="22">
        <f t="shared" si="113"/>
        <v>4.8399999999999981</v>
      </c>
      <c r="U213" s="13"/>
    </row>
    <row r="214" spans="1:32" x14ac:dyDescent="0.25">
      <c r="F214" s="22"/>
      <c r="G214" s="22"/>
      <c r="H214" s="22"/>
      <c r="I214" s="22"/>
      <c r="N214" s="9"/>
      <c r="O214" s="9"/>
      <c r="P214" s="9"/>
      <c r="Q214" s="22"/>
      <c r="R214" s="22"/>
      <c r="S214" s="22"/>
      <c r="T214" s="22"/>
    </row>
    <row r="216" spans="1:32" s="58" customFormat="1" x14ac:dyDescent="0.25">
      <c r="A216" s="57" t="s">
        <v>28</v>
      </c>
      <c r="C216" s="59"/>
      <c r="D216" s="59"/>
      <c r="E216" s="59"/>
      <c r="F216" s="59"/>
      <c r="G216" s="59"/>
      <c r="H216" s="59"/>
      <c r="I216" s="59"/>
      <c r="L216" s="57" t="s">
        <v>46</v>
      </c>
      <c r="N216" s="59"/>
      <c r="O216" s="59"/>
      <c r="P216" s="59"/>
      <c r="Q216" s="59"/>
      <c r="R216" s="59"/>
      <c r="S216" s="59"/>
      <c r="T216" s="59"/>
      <c r="V216" s="61"/>
      <c r="W216" s="61"/>
      <c r="X216" s="65"/>
      <c r="Y216" s="61"/>
      <c r="Z216" s="61"/>
      <c r="AA216" s="61"/>
      <c r="AB216" s="61"/>
      <c r="AC216" s="61"/>
      <c r="AD216" s="61"/>
      <c r="AE216" s="61"/>
      <c r="AF216" s="61"/>
    </row>
    <row r="217" spans="1:32" s="8" customFormat="1" x14ac:dyDescent="0.25">
      <c r="A217" s="80" t="s">
        <v>0</v>
      </c>
      <c r="C217" s="21" t="s">
        <v>1</v>
      </c>
      <c r="D217" s="21" t="s">
        <v>2</v>
      </c>
      <c r="E217" s="21" t="s">
        <v>3</v>
      </c>
      <c r="F217" s="10" t="s">
        <v>4</v>
      </c>
      <c r="G217" s="10" t="s">
        <v>5</v>
      </c>
      <c r="H217" s="10" t="s">
        <v>6</v>
      </c>
      <c r="I217" s="10" t="s">
        <v>7</v>
      </c>
      <c r="L217" s="8" t="s">
        <v>0</v>
      </c>
      <c r="N217" s="21" t="s">
        <v>1</v>
      </c>
      <c r="O217" s="21" t="s">
        <v>2</v>
      </c>
      <c r="P217" s="21" t="s">
        <v>3</v>
      </c>
      <c r="Q217" s="10" t="s">
        <v>4</v>
      </c>
      <c r="R217" s="10" t="s">
        <v>5</v>
      </c>
      <c r="S217" s="10" t="s">
        <v>6</v>
      </c>
      <c r="T217" s="10" t="s">
        <v>7</v>
      </c>
      <c r="V217" s="60"/>
      <c r="W217" s="60"/>
      <c r="X217" s="66"/>
      <c r="Y217" s="60"/>
      <c r="Z217" s="60"/>
      <c r="AA217" s="60"/>
      <c r="AB217" s="60"/>
      <c r="AC217" s="60"/>
      <c r="AD217" s="60"/>
      <c r="AE217" s="60"/>
      <c r="AF217" s="60"/>
    </row>
    <row r="218" spans="1:32" ht="20.45" customHeight="1" x14ac:dyDescent="0.25">
      <c r="A218" s="76" t="s">
        <v>20</v>
      </c>
      <c r="B218" s="2">
        <v>13</v>
      </c>
      <c r="C218" s="20">
        <v>230</v>
      </c>
      <c r="D218" s="20">
        <v>8</v>
      </c>
      <c r="E218" s="2" t="s">
        <v>18</v>
      </c>
      <c r="F218" s="33">
        <v>11.3</v>
      </c>
      <c r="G218" s="33">
        <v>12.08</v>
      </c>
      <c r="H218" s="33">
        <v>13.61</v>
      </c>
      <c r="I218" s="33">
        <v>14.64</v>
      </c>
      <c r="L218" s="2" t="s">
        <v>20</v>
      </c>
      <c r="M218" s="2">
        <v>13</v>
      </c>
      <c r="N218" s="20">
        <v>230</v>
      </c>
      <c r="O218" s="20">
        <v>8</v>
      </c>
      <c r="P218" s="2" t="s">
        <v>18</v>
      </c>
      <c r="Q218" s="33">
        <v>13.3</v>
      </c>
      <c r="R218" s="33">
        <v>14.08</v>
      </c>
      <c r="S218" s="33">
        <v>16.11</v>
      </c>
      <c r="T218" s="33">
        <v>17.64</v>
      </c>
    </row>
    <row r="219" spans="1:32" x14ac:dyDescent="0.25">
      <c r="N219" s="9"/>
      <c r="O219" s="9"/>
      <c r="P219" s="9"/>
      <c r="Q219" s="9"/>
      <c r="R219" s="9"/>
      <c r="S219" s="9"/>
      <c r="T219" s="9"/>
    </row>
    <row r="220" spans="1:32" s="50" customFormat="1" x14ac:dyDescent="0.25">
      <c r="A220" s="81" t="s">
        <v>32</v>
      </c>
      <c r="C220" s="52"/>
      <c r="D220" s="52"/>
      <c r="E220" s="52"/>
      <c r="F220" s="51">
        <v>13.1</v>
      </c>
      <c r="G220" s="51">
        <v>13.52</v>
      </c>
      <c r="H220" s="51">
        <v>14.86</v>
      </c>
      <c r="I220" s="51">
        <v>16.350000000000001</v>
      </c>
      <c r="J220" s="50" t="s">
        <v>34</v>
      </c>
      <c r="K220" s="50" t="s">
        <v>52</v>
      </c>
      <c r="L220" s="50" t="s">
        <v>32</v>
      </c>
      <c r="N220" s="52"/>
      <c r="O220" s="52"/>
      <c r="P220" s="52"/>
      <c r="Q220" s="51">
        <v>13.1</v>
      </c>
      <c r="R220" s="51">
        <v>13.52</v>
      </c>
      <c r="S220" s="51">
        <v>14.86</v>
      </c>
      <c r="T220" s="51">
        <v>16.350000000000001</v>
      </c>
      <c r="V220" s="12"/>
      <c r="W220" s="12"/>
      <c r="X220" s="68"/>
      <c r="Y220" s="12"/>
      <c r="Z220" s="12"/>
      <c r="AA220" s="12"/>
      <c r="AB220" s="12"/>
      <c r="AC220" s="12"/>
      <c r="AD220" s="12"/>
      <c r="AE220" s="12"/>
      <c r="AF220" s="12"/>
    </row>
    <row r="221" spans="1:32" s="50" customFormat="1" x14ac:dyDescent="0.25">
      <c r="A221" s="81"/>
      <c r="C221" s="52"/>
      <c r="D221" s="52"/>
      <c r="E221" s="52"/>
      <c r="F221" s="22">
        <f>+F218-F220</f>
        <v>-1.7999999999999989</v>
      </c>
      <c r="G221" s="22">
        <f t="shared" ref="G221:I221" si="114">+G218-G220</f>
        <v>-1.4399999999999995</v>
      </c>
      <c r="H221" s="22">
        <f t="shared" si="114"/>
        <v>-1.25</v>
      </c>
      <c r="I221" s="22">
        <f t="shared" si="114"/>
        <v>-1.7100000000000009</v>
      </c>
      <c r="N221" s="52"/>
      <c r="O221" s="52"/>
      <c r="P221" s="52"/>
      <c r="Q221" s="22">
        <f>+Q218-Q220</f>
        <v>0.20000000000000107</v>
      </c>
      <c r="R221" s="22">
        <f t="shared" ref="R221:T221" si="115">+R218-R220</f>
        <v>0.5600000000000005</v>
      </c>
      <c r="S221" s="22">
        <f t="shared" si="115"/>
        <v>1.25</v>
      </c>
      <c r="T221" s="22">
        <f t="shared" si="115"/>
        <v>1.2899999999999991</v>
      </c>
      <c r="V221" s="12"/>
      <c r="W221" s="12"/>
      <c r="X221" s="68"/>
      <c r="Y221" s="12"/>
      <c r="Z221" s="12"/>
      <c r="AA221" s="12"/>
      <c r="AB221" s="12"/>
      <c r="AC221" s="12"/>
      <c r="AD221" s="12"/>
      <c r="AE221" s="12"/>
      <c r="AF221" s="12"/>
    </row>
    <row r="222" spans="1:32" x14ac:dyDescent="0.25">
      <c r="N222" s="9"/>
      <c r="O222" s="9"/>
      <c r="P222" s="9"/>
      <c r="Q222" s="9"/>
      <c r="R222" s="9"/>
      <c r="S222" s="9"/>
      <c r="T222" s="9"/>
    </row>
    <row r="223" spans="1:32" x14ac:dyDescent="0.25">
      <c r="A223" s="81" t="s">
        <v>73</v>
      </c>
      <c r="F223" s="51">
        <v>11.8</v>
      </c>
      <c r="G223" s="51">
        <v>14.49</v>
      </c>
      <c r="H223" s="51">
        <v>17.07</v>
      </c>
      <c r="I223" s="51">
        <v>19.329999999999998</v>
      </c>
      <c r="L223" s="50" t="s">
        <v>73</v>
      </c>
      <c r="N223" s="9"/>
      <c r="O223" s="9"/>
      <c r="P223" s="9"/>
      <c r="Q223" s="51">
        <v>11.8</v>
      </c>
      <c r="R223" s="51">
        <v>14.49</v>
      </c>
      <c r="S223" s="51">
        <v>17.07</v>
      </c>
      <c r="T223" s="51">
        <v>19.329999999999998</v>
      </c>
    </row>
    <row r="224" spans="1:32" x14ac:dyDescent="0.25">
      <c r="F224" s="22">
        <f>+F218-F223</f>
        <v>-0.5</v>
      </c>
      <c r="G224" s="22">
        <f t="shared" ref="G224:I224" si="116">+G218-G223</f>
        <v>-2.41</v>
      </c>
      <c r="H224" s="22">
        <f t="shared" si="116"/>
        <v>-3.4600000000000009</v>
      </c>
      <c r="I224" s="22">
        <f t="shared" si="116"/>
        <v>-4.6899999999999977</v>
      </c>
      <c r="N224" s="9"/>
      <c r="O224" s="9"/>
      <c r="P224" s="9"/>
      <c r="Q224" s="22">
        <f>+Q218-Q223</f>
        <v>1.5</v>
      </c>
      <c r="R224" s="22">
        <f t="shared" ref="R224" si="117">+R218-R223</f>
        <v>-0.41000000000000014</v>
      </c>
      <c r="S224" s="22">
        <f t="shared" ref="S224" si="118">+S218-S223</f>
        <v>-0.96000000000000085</v>
      </c>
      <c r="T224" s="22">
        <f t="shared" ref="T224" si="119">+T218-T223</f>
        <v>-1.6899999999999977</v>
      </c>
    </row>
    <row r="225" spans="1:32" ht="13.9" customHeight="1" x14ac:dyDescent="0.25">
      <c r="N225" s="9"/>
      <c r="O225" s="9"/>
      <c r="P225" s="9"/>
      <c r="Q225" s="9"/>
      <c r="R225" s="9"/>
      <c r="S225" s="9"/>
      <c r="T225" s="9"/>
    </row>
    <row r="226" spans="1:32" ht="18.600000000000001" customHeight="1" x14ac:dyDescent="0.25">
      <c r="A226" s="76" t="s">
        <v>8</v>
      </c>
      <c r="B226" s="2">
        <v>27</v>
      </c>
      <c r="C226" s="20">
        <v>262</v>
      </c>
      <c r="D226" s="20">
        <v>8</v>
      </c>
      <c r="E226" s="2" t="s">
        <v>18</v>
      </c>
      <c r="F226" s="33">
        <v>13.51</v>
      </c>
      <c r="G226" s="33">
        <v>15.17</v>
      </c>
      <c r="H226" s="33">
        <v>18.54</v>
      </c>
      <c r="I226" s="33">
        <v>21.12</v>
      </c>
      <c r="L226" s="2" t="s">
        <v>8</v>
      </c>
      <c r="M226" s="2">
        <v>27</v>
      </c>
      <c r="N226" s="20">
        <v>262</v>
      </c>
      <c r="O226" s="20">
        <v>8</v>
      </c>
      <c r="P226" s="2" t="s">
        <v>18</v>
      </c>
      <c r="Q226" s="33">
        <v>13.51</v>
      </c>
      <c r="R226" s="33">
        <v>15.17</v>
      </c>
      <c r="S226" s="33">
        <v>18.54</v>
      </c>
      <c r="T226" s="33">
        <v>21.12</v>
      </c>
    </row>
    <row r="227" spans="1:32" x14ac:dyDescent="0.25">
      <c r="A227" s="76"/>
      <c r="B227" s="2"/>
      <c r="C227" s="20"/>
      <c r="D227" s="20"/>
      <c r="E227" s="2"/>
      <c r="F227" s="22">
        <f>+F218-F226</f>
        <v>-2.2099999999999991</v>
      </c>
      <c r="G227" s="22">
        <f t="shared" ref="G227:I227" si="120">+G218-G226</f>
        <v>-3.09</v>
      </c>
      <c r="H227" s="22">
        <f t="shared" si="120"/>
        <v>-4.93</v>
      </c>
      <c r="I227" s="22">
        <f t="shared" si="120"/>
        <v>-6.48</v>
      </c>
      <c r="L227" s="2"/>
      <c r="M227" s="2"/>
      <c r="N227" s="20"/>
      <c r="O227" s="20"/>
      <c r="P227" s="2"/>
      <c r="Q227" s="22">
        <f>+Q218-Q226</f>
        <v>-0.20999999999999908</v>
      </c>
      <c r="R227" s="22">
        <f t="shared" ref="R227:T227" si="121">+R218-R226</f>
        <v>-1.0899999999999999</v>
      </c>
      <c r="S227" s="22">
        <f t="shared" si="121"/>
        <v>-2.4299999999999997</v>
      </c>
      <c r="T227" s="22">
        <f t="shared" si="121"/>
        <v>-3.4800000000000004</v>
      </c>
    </row>
    <row r="228" spans="1:32" x14ac:dyDescent="0.25">
      <c r="A228" s="76"/>
      <c r="B228" s="2"/>
      <c r="C228" s="20"/>
      <c r="D228" s="20"/>
      <c r="E228" s="2"/>
      <c r="F228" s="33"/>
      <c r="G228" s="33"/>
      <c r="H228" s="33"/>
      <c r="I228" s="33"/>
      <c r="L228" s="2"/>
      <c r="M228" s="2"/>
      <c r="N228" s="20"/>
      <c r="O228" s="20"/>
      <c r="P228" s="2"/>
      <c r="Q228" s="33"/>
      <c r="R228" s="33"/>
      <c r="S228" s="33"/>
      <c r="T228" s="33"/>
    </row>
    <row r="229" spans="1:32" ht="19.899999999999999" customHeight="1" x14ac:dyDescent="0.25">
      <c r="A229" s="76" t="s">
        <v>9</v>
      </c>
      <c r="B229" s="2">
        <v>13</v>
      </c>
      <c r="C229" s="20">
        <v>240</v>
      </c>
      <c r="D229" s="20">
        <v>8</v>
      </c>
      <c r="E229" s="2" t="s">
        <v>18</v>
      </c>
      <c r="F229" s="33">
        <v>11.65</v>
      </c>
      <c r="G229" s="33">
        <v>12.6</v>
      </c>
      <c r="H229" s="33">
        <v>15.85</v>
      </c>
      <c r="I229" s="33">
        <v>18.25</v>
      </c>
      <c r="L229" s="2" t="s">
        <v>9</v>
      </c>
      <c r="M229" s="2">
        <v>13</v>
      </c>
      <c r="N229" s="20">
        <v>240</v>
      </c>
      <c r="O229" s="20">
        <v>8</v>
      </c>
      <c r="P229" s="2" t="s">
        <v>18</v>
      </c>
      <c r="Q229" s="33">
        <v>11.65</v>
      </c>
      <c r="R229" s="33">
        <v>12.6</v>
      </c>
      <c r="S229" s="33">
        <v>15.85</v>
      </c>
      <c r="T229" s="33">
        <v>18.25</v>
      </c>
    </row>
    <row r="230" spans="1:32" x14ac:dyDescent="0.25">
      <c r="A230" s="76"/>
      <c r="B230" s="2"/>
      <c r="C230" s="20"/>
      <c r="D230" s="20"/>
      <c r="E230" s="2"/>
      <c r="F230" s="22">
        <f>+F218-F229</f>
        <v>-0.34999999999999964</v>
      </c>
      <c r="G230" s="22">
        <f t="shared" ref="G230:I230" si="122">+G218-G229</f>
        <v>-0.51999999999999957</v>
      </c>
      <c r="H230" s="22">
        <f t="shared" si="122"/>
        <v>-2.2400000000000002</v>
      </c>
      <c r="I230" s="22">
        <f t="shared" si="122"/>
        <v>-3.6099999999999994</v>
      </c>
      <c r="L230" s="2"/>
      <c r="M230" s="2"/>
      <c r="N230" s="20"/>
      <c r="O230" s="20"/>
      <c r="P230" s="2"/>
      <c r="Q230" s="22">
        <f>+Q218-Q229</f>
        <v>1.6500000000000004</v>
      </c>
      <c r="R230" s="22">
        <f t="shared" ref="R230:T230" si="123">+R218-R229</f>
        <v>1.4800000000000004</v>
      </c>
      <c r="S230" s="22">
        <f t="shared" si="123"/>
        <v>0.25999999999999979</v>
      </c>
      <c r="T230" s="22">
        <f t="shared" si="123"/>
        <v>-0.60999999999999943</v>
      </c>
    </row>
    <row r="231" spans="1:32" x14ac:dyDescent="0.25">
      <c r="A231" s="76"/>
      <c r="B231" s="2"/>
      <c r="C231" s="20"/>
      <c r="D231" s="20"/>
      <c r="E231" s="2"/>
      <c r="F231" s="33"/>
      <c r="G231" s="33"/>
      <c r="H231" s="33"/>
      <c r="I231" s="33"/>
      <c r="L231" s="2"/>
      <c r="M231" s="2"/>
      <c r="N231" s="20"/>
      <c r="O231" s="20"/>
      <c r="P231" s="2"/>
      <c r="Q231" s="33"/>
      <c r="R231" s="33"/>
      <c r="S231" s="33"/>
      <c r="T231" s="33"/>
    </row>
    <row r="232" spans="1:32" s="7" customFormat="1" x14ac:dyDescent="0.25">
      <c r="A232" s="77" t="s">
        <v>70</v>
      </c>
      <c r="B232" s="3"/>
      <c r="C232" s="20"/>
      <c r="D232" s="20"/>
      <c r="E232" s="3"/>
      <c r="F232" s="33">
        <v>15.03</v>
      </c>
      <c r="G232" s="33">
        <v>15.95</v>
      </c>
      <c r="H232" s="33">
        <v>17.97</v>
      </c>
      <c r="I232" s="75">
        <v>20.239999999999998</v>
      </c>
      <c r="L232" s="24" t="s">
        <v>70</v>
      </c>
      <c r="M232" s="3"/>
      <c r="N232" s="20"/>
      <c r="O232" s="20"/>
      <c r="P232" s="3"/>
      <c r="Q232" s="33">
        <v>15.03</v>
      </c>
      <c r="R232" s="33">
        <v>15.95</v>
      </c>
      <c r="S232" s="33">
        <v>17.97</v>
      </c>
      <c r="T232" s="75">
        <v>20.239999999999998</v>
      </c>
      <c r="V232" s="15"/>
      <c r="W232" s="15"/>
      <c r="X232" s="67"/>
      <c r="Y232" s="15"/>
      <c r="Z232" s="15"/>
      <c r="AA232" s="15"/>
      <c r="AB232" s="15"/>
      <c r="AC232" s="15"/>
      <c r="AD232" s="15"/>
      <c r="AE232" s="15"/>
      <c r="AF232" s="15"/>
    </row>
    <row r="233" spans="1:32" s="7" customFormat="1" x14ac:dyDescent="0.25">
      <c r="A233" s="76"/>
      <c r="B233" s="3"/>
      <c r="C233" s="20"/>
      <c r="D233" s="20"/>
      <c r="E233" s="3"/>
      <c r="F233" s="22">
        <f>+F218-F232</f>
        <v>-3.7299999999999986</v>
      </c>
      <c r="G233" s="22">
        <f t="shared" ref="G233:I233" si="124">+G218-G232</f>
        <v>-3.8699999999999992</v>
      </c>
      <c r="H233" s="22">
        <f t="shared" si="124"/>
        <v>-4.3599999999999994</v>
      </c>
      <c r="I233" s="22">
        <f t="shared" si="124"/>
        <v>-5.5999999999999979</v>
      </c>
      <c r="L233" s="2"/>
      <c r="M233" s="3"/>
      <c r="N233" s="20"/>
      <c r="O233" s="20"/>
      <c r="P233" s="3"/>
      <c r="Q233" s="22">
        <f>+Q218-Q232</f>
        <v>-1.7299999999999986</v>
      </c>
      <c r="R233" s="22">
        <f t="shared" ref="R233" si="125">+R218-R232</f>
        <v>-1.8699999999999992</v>
      </c>
      <c r="S233" s="22">
        <f t="shared" ref="S233" si="126">+S218-S232</f>
        <v>-1.8599999999999994</v>
      </c>
      <c r="T233" s="22">
        <f t="shared" ref="T233" si="127">+T218-T232</f>
        <v>-2.5999999999999979</v>
      </c>
      <c r="V233" s="15"/>
      <c r="W233" s="15"/>
      <c r="X233" s="67"/>
      <c r="Y233" s="15"/>
      <c r="Z233" s="15"/>
      <c r="AA233" s="15"/>
      <c r="AB233" s="15"/>
      <c r="AC233" s="15"/>
      <c r="AD233" s="15"/>
      <c r="AE233" s="15"/>
      <c r="AF233" s="15"/>
    </row>
    <row r="234" spans="1:32" x14ac:dyDescent="0.25">
      <c r="A234" s="76"/>
      <c r="B234" s="2"/>
      <c r="C234" s="20"/>
      <c r="D234" s="20"/>
      <c r="E234" s="2"/>
      <c r="F234" s="33"/>
      <c r="G234" s="33"/>
      <c r="H234" s="33"/>
      <c r="I234" s="33"/>
      <c r="L234" s="2"/>
      <c r="M234" s="2"/>
      <c r="N234" s="20"/>
      <c r="O234" s="20"/>
      <c r="P234" s="2"/>
      <c r="Q234" s="33"/>
      <c r="R234" s="33"/>
      <c r="S234" s="33"/>
      <c r="T234" s="33"/>
    </row>
    <row r="235" spans="1:32" ht="19.149999999999999" customHeight="1" x14ac:dyDescent="0.25">
      <c r="A235" s="76" t="s">
        <v>11</v>
      </c>
      <c r="B235" s="2">
        <v>11</v>
      </c>
      <c r="C235" s="20">
        <v>225</v>
      </c>
      <c r="D235" s="20">
        <v>8</v>
      </c>
      <c r="E235" s="2" t="s">
        <v>18</v>
      </c>
      <c r="F235" s="33">
        <v>14.92</v>
      </c>
      <c r="G235" s="33">
        <v>16.510000000000002</v>
      </c>
      <c r="H235" s="33">
        <v>19.100000000000001</v>
      </c>
      <c r="I235" s="33">
        <v>21.67</v>
      </c>
      <c r="L235" s="2" t="s">
        <v>11</v>
      </c>
      <c r="M235" s="2">
        <v>11</v>
      </c>
      <c r="N235" s="20">
        <v>225</v>
      </c>
      <c r="O235" s="20">
        <v>8</v>
      </c>
      <c r="P235" s="2" t="s">
        <v>18</v>
      </c>
      <c r="Q235" s="33">
        <v>14.92</v>
      </c>
      <c r="R235" s="33">
        <v>16.510000000000002</v>
      </c>
      <c r="S235" s="33">
        <v>19.100000000000001</v>
      </c>
      <c r="T235" s="33">
        <v>21.67</v>
      </c>
    </row>
    <row r="236" spans="1:32" x14ac:dyDescent="0.25">
      <c r="A236" s="76"/>
      <c r="B236" s="2"/>
      <c r="C236" s="20"/>
      <c r="D236" s="20"/>
      <c r="E236" s="2"/>
      <c r="F236" s="22">
        <f>+F218-F235</f>
        <v>-3.6199999999999992</v>
      </c>
      <c r="G236" s="22">
        <f t="shared" ref="G236:I236" si="128">+G218-G235</f>
        <v>-4.4300000000000015</v>
      </c>
      <c r="H236" s="22">
        <f t="shared" si="128"/>
        <v>-5.490000000000002</v>
      </c>
      <c r="I236" s="22">
        <f t="shared" si="128"/>
        <v>-7.0300000000000011</v>
      </c>
      <c r="L236" s="2"/>
      <c r="M236" s="2"/>
      <c r="N236" s="20"/>
      <c r="O236" s="20"/>
      <c r="P236" s="2"/>
      <c r="Q236" s="22">
        <f>+Q218-Q235</f>
        <v>-1.6199999999999992</v>
      </c>
      <c r="R236" s="22">
        <f t="shared" ref="R236:T236" si="129">+R218-R235</f>
        <v>-2.4300000000000015</v>
      </c>
      <c r="S236" s="22">
        <f t="shared" si="129"/>
        <v>-2.990000000000002</v>
      </c>
      <c r="T236" s="22">
        <f t="shared" si="129"/>
        <v>-4.0300000000000011</v>
      </c>
    </row>
    <row r="237" spans="1:32" x14ac:dyDescent="0.25">
      <c r="A237" s="76"/>
      <c r="B237" s="2"/>
      <c r="C237" s="20"/>
      <c r="D237" s="20"/>
      <c r="E237" s="2"/>
      <c r="F237" s="33"/>
      <c r="G237" s="33"/>
      <c r="H237" s="33"/>
      <c r="I237" s="33"/>
      <c r="L237" s="2"/>
      <c r="M237" s="2"/>
      <c r="N237" s="20"/>
      <c r="O237" s="20"/>
      <c r="P237" s="2"/>
      <c r="Q237" s="33"/>
      <c r="R237" s="33"/>
      <c r="S237" s="33"/>
      <c r="T237" s="33"/>
    </row>
    <row r="238" spans="1:32" ht="16.149999999999999" customHeight="1" x14ac:dyDescent="0.25">
      <c r="A238" s="76" t="s">
        <v>12</v>
      </c>
      <c r="B238" s="2">
        <v>37</v>
      </c>
      <c r="C238" s="20">
        <v>230</v>
      </c>
      <c r="D238" s="20">
        <v>8</v>
      </c>
      <c r="E238" s="2" t="s">
        <v>19</v>
      </c>
      <c r="F238" s="33">
        <v>10.1</v>
      </c>
      <c r="G238" s="33">
        <v>11.05</v>
      </c>
      <c r="H238" s="33">
        <v>13.01</v>
      </c>
      <c r="I238" s="33">
        <v>14.25</v>
      </c>
      <c r="L238" s="2" t="s">
        <v>12</v>
      </c>
      <c r="M238" s="2">
        <v>37</v>
      </c>
      <c r="N238" s="20">
        <v>230</v>
      </c>
      <c r="O238" s="20">
        <v>8</v>
      </c>
      <c r="P238" s="2" t="s">
        <v>19</v>
      </c>
      <c r="Q238" s="33">
        <v>10.1</v>
      </c>
      <c r="R238" s="33">
        <v>11.05</v>
      </c>
      <c r="S238" s="33">
        <v>13.01</v>
      </c>
      <c r="T238" s="33">
        <v>14.25</v>
      </c>
    </row>
    <row r="239" spans="1:32" ht="16.149999999999999" customHeight="1" x14ac:dyDescent="0.25">
      <c r="A239" s="76"/>
      <c r="B239" s="2"/>
      <c r="C239" s="20"/>
      <c r="D239" s="20"/>
      <c r="E239" s="2"/>
      <c r="F239" s="22">
        <f>+F218-F238</f>
        <v>1.2000000000000011</v>
      </c>
      <c r="G239" s="22">
        <f t="shared" ref="G239:I239" si="130">+G218-G238</f>
        <v>1.0299999999999994</v>
      </c>
      <c r="H239" s="22">
        <f t="shared" si="130"/>
        <v>0.59999999999999964</v>
      </c>
      <c r="I239" s="22">
        <f t="shared" si="130"/>
        <v>0.39000000000000057</v>
      </c>
      <c r="L239" s="2"/>
      <c r="M239" s="2"/>
      <c r="N239" s="20"/>
      <c r="O239" s="20"/>
      <c r="P239" s="2"/>
      <c r="Q239" s="22">
        <f>+Q218-Q238</f>
        <v>3.2000000000000011</v>
      </c>
      <c r="R239" s="22">
        <f t="shared" ref="R239:T239" si="131">+R218-R238</f>
        <v>3.0299999999999994</v>
      </c>
      <c r="S239" s="22">
        <f t="shared" si="131"/>
        <v>3.0999999999999996</v>
      </c>
      <c r="T239" s="22">
        <f t="shared" si="131"/>
        <v>3.3900000000000006</v>
      </c>
    </row>
    <row r="240" spans="1:32" ht="16.149999999999999" customHeight="1" x14ac:dyDescent="0.25">
      <c r="A240" s="76"/>
      <c r="B240" s="2"/>
      <c r="C240" s="20"/>
      <c r="D240" s="20"/>
      <c r="E240" s="2"/>
      <c r="F240" s="33"/>
      <c r="G240" s="33"/>
      <c r="H240" s="33"/>
      <c r="I240" s="33"/>
      <c r="L240" s="2"/>
      <c r="M240" s="2"/>
      <c r="N240" s="20"/>
      <c r="O240" s="20"/>
      <c r="P240" s="2"/>
      <c r="Q240" s="33"/>
      <c r="R240" s="33"/>
      <c r="S240" s="33"/>
      <c r="T240" s="33"/>
    </row>
    <row r="241" spans="1:20" ht="16.149999999999999" customHeight="1" x14ac:dyDescent="0.25">
      <c r="A241" s="76" t="s">
        <v>13</v>
      </c>
      <c r="B241" s="2">
        <v>14</v>
      </c>
      <c r="C241" s="20" t="s">
        <v>29</v>
      </c>
      <c r="D241" s="20">
        <v>8</v>
      </c>
      <c r="E241" s="2" t="s">
        <v>18</v>
      </c>
      <c r="F241" s="33">
        <v>11.02</v>
      </c>
      <c r="G241" s="33">
        <v>12.03</v>
      </c>
      <c r="H241" s="33">
        <v>13.17</v>
      </c>
      <c r="I241" s="33">
        <v>14.12</v>
      </c>
      <c r="L241" s="2" t="s">
        <v>13</v>
      </c>
      <c r="M241" s="2">
        <v>14</v>
      </c>
      <c r="N241" s="20" t="s">
        <v>29</v>
      </c>
      <c r="O241" s="20">
        <v>8</v>
      </c>
      <c r="P241" s="2" t="s">
        <v>18</v>
      </c>
      <c r="Q241" s="33">
        <v>11.02</v>
      </c>
      <c r="R241" s="33">
        <v>12.03</v>
      </c>
      <c r="S241" s="33">
        <v>13.17</v>
      </c>
      <c r="T241" s="33">
        <v>14.12</v>
      </c>
    </row>
    <row r="242" spans="1:20" ht="16.149999999999999" customHeight="1" x14ac:dyDescent="0.25">
      <c r="A242" s="76"/>
      <c r="B242" s="2"/>
      <c r="C242" s="20"/>
      <c r="D242" s="43"/>
      <c r="E242" s="2"/>
      <c r="F242" s="22">
        <f>+F218-F241</f>
        <v>0.28000000000000114</v>
      </c>
      <c r="G242" s="22">
        <f t="shared" ref="G242:I242" si="132">+G218-G241</f>
        <v>5.0000000000000711E-2</v>
      </c>
      <c r="H242" s="22">
        <f t="shared" si="132"/>
        <v>0.4399999999999995</v>
      </c>
      <c r="I242" s="22">
        <f t="shared" si="132"/>
        <v>0.52000000000000135</v>
      </c>
      <c r="L242" s="2"/>
      <c r="M242" s="2"/>
      <c r="N242" s="20"/>
      <c r="O242" s="43"/>
      <c r="P242" s="2"/>
      <c r="Q242" s="22">
        <f>+Q218-Q241</f>
        <v>2.2800000000000011</v>
      </c>
      <c r="R242" s="22">
        <f t="shared" ref="R242:T242" si="133">+R218-R241</f>
        <v>2.0500000000000007</v>
      </c>
      <c r="S242" s="22">
        <f t="shared" si="133"/>
        <v>2.9399999999999995</v>
      </c>
      <c r="T242" s="22">
        <f t="shared" si="133"/>
        <v>3.5200000000000014</v>
      </c>
    </row>
    <row r="243" spans="1:20" ht="16.149999999999999" customHeight="1" x14ac:dyDescent="0.25">
      <c r="A243" s="76"/>
      <c r="B243" s="2"/>
      <c r="C243" s="20"/>
      <c r="D243" s="43"/>
      <c r="E243" s="2"/>
      <c r="F243" s="33"/>
      <c r="G243" s="33"/>
      <c r="H243" s="33"/>
      <c r="I243" s="33"/>
      <c r="L243" s="2"/>
      <c r="M243" s="2"/>
      <c r="N243" s="20"/>
      <c r="O243" s="43"/>
      <c r="P243" s="2"/>
      <c r="Q243" s="33"/>
      <c r="R243" s="33"/>
      <c r="S243" s="33"/>
      <c r="T243" s="33"/>
    </row>
    <row r="244" spans="1:20" ht="16.149999999999999" customHeight="1" x14ac:dyDescent="0.25">
      <c r="A244" s="76" t="s">
        <v>38</v>
      </c>
      <c r="B244" s="2"/>
      <c r="C244" s="20"/>
      <c r="D244" s="43"/>
      <c r="E244" s="2"/>
      <c r="F244" s="33">
        <v>14.91</v>
      </c>
      <c r="G244" s="33">
        <v>16.29</v>
      </c>
      <c r="H244" s="33">
        <v>19.239999999999998</v>
      </c>
      <c r="I244" s="33">
        <v>22.37</v>
      </c>
      <c r="L244" s="2" t="s">
        <v>38</v>
      </c>
      <c r="M244" s="2"/>
      <c r="N244" s="20"/>
      <c r="O244" s="43"/>
      <c r="P244" s="2"/>
      <c r="Q244" s="33">
        <v>14.91</v>
      </c>
      <c r="R244" s="33">
        <v>16.29</v>
      </c>
      <c r="S244" s="33">
        <v>19.239999999999998</v>
      </c>
      <c r="T244" s="33">
        <v>22.37</v>
      </c>
    </row>
    <row r="245" spans="1:20" ht="16.149999999999999" customHeight="1" x14ac:dyDescent="0.25">
      <c r="A245" s="76"/>
      <c r="B245" s="2"/>
      <c r="C245" s="20"/>
      <c r="D245" s="43"/>
      <c r="E245" s="2"/>
      <c r="F245" s="22">
        <f>+F218-F244</f>
        <v>-3.6099999999999994</v>
      </c>
      <c r="G245" s="22">
        <f t="shared" ref="G245:I245" si="134">+G218-G244</f>
        <v>-4.2099999999999991</v>
      </c>
      <c r="H245" s="22">
        <f t="shared" si="134"/>
        <v>-5.629999999999999</v>
      </c>
      <c r="I245" s="22">
        <f t="shared" si="134"/>
        <v>-7.73</v>
      </c>
      <c r="L245" s="2"/>
      <c r="M245" s="2"/>
      <c r="N245" s="20"/>
      <c r="O245" s="43"/>
      <c r="P245" s="2"/>
      <c r="Q245" s="22">
        <f>+Q218-Q244</f>
        <v>-1.6099999999999994</v>
      </c>
      <c r="R245" s="22">
        <f t="shared" ref="R245:T245" si="135">+R218-R244</f>
        <v>-2.2099999999999991</v>
      </c>
      <c r="S245" s="22">
        <f t="shared" si="135"/>
        <v>-3.129999999999999</v>
      </c>
      <c r="T245" s="22">
        <f t="shared" si="135"/>
        <v>-4.7300000000000004</v>
      </c>
    </row>
    <row r="246" spans="1:20" ht="16.149999999999999" customHeight="1" x14ac:dyDescent="0.25">
      <c r="A246" s="76"/>
      <c r="B246" s="2"/>
      <c r="C246" s="20"/>
      <c r="D246" s="43"/>
      <c r="E246" s="2"/>
      <c r="F246" s="33"/>
      <c r="G246" s="33"/>
      <c r="H246" s="33"/>
      <c r="I246" s="33"/>
      <c r="L246" s="2"/>
      <c r="M246" s="2"/>
      <c r="N246" s="20"/>
      <c r="O246" s="43"/>
      <c r="P246" s="2"/>
      <c r="Q246" s="33"/>
      <c r="R246" s="33"/>
      <c r="S246" s="33"/>
      <c r="T246" s="33"/>
    </row>
    <row r="247" spans="1:20" ht="16.149999999999999" customHeight="1" x14ac:dyDescent="0.25">
      <c r="A247" s="76" t="s">
        <v>14</v>
      </c>
      <c r="B247" s="2">
        <v>59</v>
      </c>
      <c r="C247" s="20">
        <v>260</v>
      </c>
      <c r="D247" s="41" t="s">
        <v>21</v>
      </c>
      <c r="E247" s="2" t="s">
        <v>18</v>
      </c>
      <c r="F247" s="33">
        <v>11.73</v>
      </c>
      <c r="G247" s="33">
        <v>12.88</v>
      </c>
      <c r="H247" s="33">
        <v>15.18</v>
      </c>
      <c r="I247" s="33">
        <v>17.940000000000001</v>
      </c>
      <c r="L247" s="2" t="s">
        <v>14</v>
      </c>
      <c r="M247" s="2">
        <v>59</v>
      </c>
      <c r="N247" s="20">
        <v>260</v>
      </c>
      <c r="O247" s="41" t="s">
        <v>21</v>
      </c>
      <c r="P247" s="2" t="s">
        <v>18</v>
      </c>
      <c r="Q247" s="33">
        <v>11.73</v>
      </c>
      <c r="R247" s="33">
        <v>12.88</v>
      </c>
      <c r="S247" s="33">
        <v>15.18</v>
      </c>
      <c r="T247" s="33">
        <v>17.940000000000001</v>
      </c>
    </row>
    <row r="248" spans="1:20" ht="16.149999999999999" customHeight="1" x14ac:dyDescent="0.25">
      <c r="A248" s="76"/>
      <c r="B248" s="2"/>
      <c r="C248" s="20"/>
      <c r="D248" s="20"/>
      <c r="E248" s="2"/>
      <c r="F248" s="22">
        <f>+F218-F247</f>
        <v>-0.42999999999999972</v>
      </c>
      <c r="G248" s="22">
        <f t="shared" ref="G248:I248" si="136">+G218-G247</f>
        <v>-0.80000000000000071</v>
      </c>
      <c r="H248" s="22">
        <f t="shared" si="136"/>
        <v>-1.5700000000000003</v>
      </c>
      <c r="I248" s="22">
        <f t="shared" si="136"/>
        <v>-3.3000000000000007</v>
      </c>
      <c r="L248" s="2"/>
      <c r="M248" s="2"/>
      <c r="N248" s="20"/>
      <c r="O248" s="20"/>
      <c r="P248" s="2"/>
      <c r="Q248" s="22">
        <f>+Q218-Q247</f>
        <v>1.5700000000000003</v>
      </c>
      <c r="R248" s="22">
        <f t="shared" ref="R248:T248" si="137">+R218-R247</f>
        <v>1.1999999999999993</v>
      </c>
      <c r="S248" s="22">
        <f t="shared" si="137"/>
        <v>0.92999999999999972</v>
      </c>
      <c r="T248" s="22">
        <f t="shared" si="137"/>
        <v>-0.30000000000000071</v>
      </c>
    </row>
    <row r="249" spans="1:20" x14ac:dyDescent="0.25">
      <c r="A249" s="76"/>
      <c r="B249" s="2"/>
      <c r="C249" s="20"/>
      <c r="D249" s="20"/>
      <c r="E249" s="2"/>
      <c r="F249" s="33"/>
      <c r="G249" s="33"/>
      <c r="H249" s="33"/>
      <c r="I249" s="33"/>
      <c r="L249" s="2"/>
      <c r="M249" s="2"/>
      <c r="N249" s="20"/>
      <c r="O249" s="20"/>
      <c r="P249" s="2"/>
      <c r="Q249" s="33"/>
      <c r="R249" s="33"/>
      <c r="S249" s="33"/>
      <c r="T249" s="33"/>
    </row>
    <row r="250" spans="1:20" ht="18" customHeight="1" x14ac:dyDescent="0.25">
      <c r="A250" s="76" t="s">
        <v>15</v>
      </c>
      <c r="B250" s="2">
        <v>14</v>
      </c>
      <c r="C250" s="20">
        <v>258</v>
      </c>
      <c r="D250" s="20">
        <v>8</v>
      </c>
      <c r="E250" s="2" t="s">
        <v>18</v>
      </c>
      <c r="F250" s="33">
        <v>11.46</v>
      </c>
      <c r="G250" s="33">
        <v>12.41</v>
      </c>
      <c r="H250" s="33">
        <v>14.31</v>
      </c>
      <c r="I250" s="33">
        <v>17.21</v>
      </c>
      <c r="L250" s="2" t="s">
        <v>15</v>
      </c>
      <c r="M250" s="2">
        <v>14</v>
      </c>
      <c r="N250" s="20">
        <v>258</v>
      </c>
      <c r="O250" s="20">
        <v>8</v>
      </c>
      <c r="P250" s="2" t="s">
        <v>18</v>
      </c>
      <c r="Q250" s="33">
        <v>11.46</v>
      </c>
      <c r="R250" s="33">
        <v>12.41</v>
      </c>
      <c r="S250" s="33">
        <v>14.31</v>
      </c>
      <c r="T250" s="33">
        <v>17.21</v>
      </c>
    </row>
    <row r="251" spans="1:20" x14ac:dyDescent="0.25">
      <c r="A251" s="76"/>
      <c r="B251" s="2"/>
      <c r="C251" s="20"/>
      <c r="D251" s="20"/>
      <c r="E251" s="2"/>
      <c r="F251" s="22">
        <f>+F218-F250</f>
        <v>-0.16000000000000014</v>
      </c>
      <c r="G251" s="22">
        <f t="shared" ref="G251:I251" si="138">+G218-G250</f>
        <v>-0.33000000000000007</v>
      </c>
      <c r="H251" s="22">
        <f t="shared" si="138"/>
        <v>-0.70000000000000107</v>
      </c>
      <c r="I251" s="22">
        <f t="shared" si="138"/>
        <v>-2.5700000000000003</v>
      </c>
      <c r="L251" s="2"/>
      <c r="M251" s="2"/>
      <c r="N251" s="20"/>
      <c r="O251" s="20"/>
      <c r="P251" s="2"/>
      <c r="Q251" s="22">
        <f>+Q218-Q250</f>
        <v>1.8399999999999999</v>
      </c>
      <c r="R251" s="22">
        <f t="shared" ref="R251:T251" si="139">+R218-R250</f>
        <v>1.67</v>
      </c>
      <c r="S251" s="22">
        <f t="shared" si="139"/>
        <v>1.7999999999999989</v>
      </c>
      <c r="T251" s="22">
        <f t="shared" si="139"/>
        <v>0.42999999999999972</v>
      </c>
    </row>
    <row r="252" spans="1:20" x14ac:dyDescent="0.25">
      <c r="A252" s="76"/>
      <c r="B252" s="2"/>
      <c r="C252" s="20"/>
      <c r="D252" s="20"/>
      <c r="E252" s="2"/>
      <c r="F252" s="33"/>
      <c r="G252" s="33"/>
      <c r="H252" s="33"/>
      <c r="I252" s="33"/>
      <c r="L252" s="2"/>
      <c r="M252" s="2"/>
      <c r="N252" s="20"/>
      <c r="O252" s="20"/>
      <c r="P252" s="2"/>
      <c r="Q252" s="33"/>
      <c r="R252" s="33"/>
      <c r="S252" s="33"/>
      <c r="T252" s="33"/>
    </row>
    <row r="253" spans="1:20" ht="17.45" customHeight="1" x14ac:dyDescent="0.25">
      <c r="A253" s="76" t="s">
        <v>16</v>
      </c>
      <c r="B253" s="2">
        <v>27</v>
      </c>
      <c r="C253" s="20">
        <v>260</v>
      </c>
      <c r="D253" s="20">
        <v>8</v>
      </c>
      <c r="E253" s="2" t="s">
        <v>18</v>
      </c>
      <c r="F253" s="33">
        <v>12.29</v>
      </c>
      <c r="G253" s="33">
        <v>13.47</v>
      </c>
      <c r="H253" s="33">
        <v>14.89</v>
      </c>
      <c r="I253" s="33">
        <v>17.02</v>
      </c>
      <c r="L253" s="2" t="s">
        <v>16</v>
      </c>
      <c r="M253" s="2">
        <v>27</v>
      </c>
      <c r="N253" s="20">
        <v>260</v>
      </c>
      <c r="O253" s="20">
        <v>8</v>
      </c>
      <c r="P253" s="2" t="s">
        <v>18</v>
      </c>
      <c r="Q253" s="33">
        <v>12.29</v>
      </c>
      <c r="R253" s="33">
        <v>13.47</v>
      </c>
      <c r="S253" s="33">
        <v>14.89</v>
      </c>
      <c r="T253" s="33">
        <v>17.02</v>
      </c>
    </row>
    <row r="254" spans="1:20" x14ac:dyDescent="0.25">
      <c r="A254" s="76"/>
      <c r="B254" s="2"/>
      <c r="C254" s="20"/>
      <c r="D254" s="20"/>
      <c r="E254" s="2"/>
      <c r="F254" s="22">
        <f>+F218-F253</f>
        <v>-0.98999999999999844</v>
      </c>
      <c r="G254" s="22">
        <f t="shared" ref="G254:I254" si="140">+G218-G253</f>
        <v>-1.3900000000000006</v>
      </c>
      <c r="H254" s="22">
        <f t="shared" si="140"/>
        <v>-1.2800000000000011</v>
      </c>
      <c r="I254" s="22">
        <f t="shared" si="140"/>
        <v>-2.379999999999999</v>
      </c>
      <c r="L254" s="2"/>
      <c r="M254" s="2"/>
      <c r="N254" s="20"/>
      <c r="O254" s="20"/>
      <c r="P254" s="2"/>
      <c r="Q254" s="22">
        <f>+Q218-Q253</f>
        <v>1.0100000000000016</v>
      </c>
      <c r="R254" s="22">
        <f t="shared" ref="R254:T254" si="141">+R218-R253</f>
        <v>0.60999999999999943</v>
      </c>
      <c r="S254" s="22">
        <f t="shared" si="141"/>
        <v>1.2199999999999989</v>
      </c>
      <c r="T254" s="22">
        <f t="shared" si="141"/>
        <v>0.62000000000000099</v>
      </c>
    </row>
    <row r="255" spans="1:20" x14ac:dyDescent="0.25">
      <c r="N255" s="9"/>
      <c r="O255" s="9"/>
      <c r="P255" s="9"/>
      <c r="Q255" s="9"/>
      <c r="R255" s="9"/>
      <c r="S255" s="9"/>
      <c r="T255" s="9"/>
    </row>
    <row r="256" spans="1:20" x14ac:dyDescent="0.25">
      <c r="A256" s="77" t="s">
        <v>17</v>
      </c>
      <c r="B256" s="24">
        <v>11</v>
      </c>
      <c r="C256" s="31">
        <v>260</v>
      </c>
      <c r="D256" s="31">
        <v>7</v>
      </c>
      <c r="E256" s="24" t="s">
        <v>19</v>
      </c>
      <c r="F256" s="46">
        <v>9.02</v>
      </c>
      <c r="G256" s="46">
        <v>9.83</v>
      </c>
      <c r="H256" s="46">
        <v>12.55</v>
      </c>
      <c r="I256" s="46">
        <v>14.6</v>
      </c>
      <c r="L256" s="24" t="s">
        <v>17</v>
      </c>
      <c r="M256" s="24">
        <v>11</v>
      </c>
      <c r="N256" s="31">
        <v>260</v>
      </c>
      <c r="O256" s="31">
        <v>7</v>
      </c>
      <c r="P256" s="24" t="s">
        <v>19</v>
      </c>
      <c r="Q256" s="46">
        <v>9.02</v>
      </c>
      <c r="R256" s="46">
        <v>9.83</v>
      </c>
      <c r="S256" s="46">
        <v>12.55</v>
      </c>
      <c r="T256" s="46">
        <v>14.6</v>
      </c>
    </row>
    <row r="257" spans="1:32" x14ac:dyDescent="0.25">
      <c r="F257" s="22">
        <f>+F218-F256</f>
        <v>2.2800000000000011</v>
      </c>
      <c r="G257" s="22">
        <f t="shared" ref="G257:I257" si="142">+G218-G256</f>
        <v>2.25</v>
      </c>
      <c r="H257" s="22">
        <f t="shared" si="142"/>
        <v>1.0599999999999987</v>
      </c>
      <c r="I257" s="22">
        <f t="shared" si="142"/>
        <v>4.0000000000000924E-2</v>
      </c>
      <c r="N257" s="9"/>
      <c r="O257" s="9"/>
      <c r="P257" s="9"/>
      <c r="Q257" s="22">
        <f>+Q218-Q256</f>
        <v>4.2800000000000011</v>
      </c>
      <c r="R257" s="22">
        <f t="shared" ref="R257:T257" si="143">+R218-R256</f>
        <v>4.25</v>
      </c>
      <c r="S257" s="22">
        <f t="shared" si="143"/>
        <v>3.5599999999999987</v>
      </c>
      <c r="T257" s="22">
        <f t="shared" si="143"/>
        <v>3.0400000000000009</v>
      </c>
    </row>
    <row r="261" spans="1:32" s="58" customFormat="1" x14ac:dyDescent="0.25">
      <c r="A261" s="57" t="s">
        <v>40</v>
      </c>
      <c r="C261" s="59"/>
      <c r="D261" s="59"/>
      <c r="E261" s="59"/>
      <c r="F261" s="59"/>
      <c r="G261" s="59"/>
      <c r="H261" s="59"/>
      <c r="I261" s="59"/>
      <c r="L261" s="57" t="s">
        <v>47</v>
      </c>
      <c r="N261" s="59"/>
      <c r="O261" s="59"/>
      <c r="P261" s="59"/>
      <c r="Q261" s="59"/>
      <c r="R261" s="59"/>
      <c r="S261" s="59"/>
      <c r="T261" s="59"/>
      <c r="V261" s="61"/>
      <c r="W261" s="61"/>
      <c r="X261" s="65"/>
      <c r="Y261" s="61"/>
      <c r="Z261" s="61"/>
      <c r="AA261" s="61"/>
      <c r="AB261" s="61"/>
      <c r="AC261" s="61"/>
      <c r="AD261" s="61"/>
      <c r="AE261" s="61"/>
      <c r="AF261" s="61"/>
    </row>
    <row r="262" spans="1:32" s="8" customFormat="1" x14ac:dyDescent="0.25">
      <c r="A262" s="80" t="s">
        <v>0</v>
      </c>
      <c r="C262" s="21" t="s">
        <v>1</v>
      </c>
      <c r="D262" s="21" t="s">
        <v>2</v>
      </c>
      <c r="E262" s="21" t="s">
        <v>3</v>
      </c>
      <c r="F262" s="10" t="s">
        <v>4</v>
      </c>
      <c r="G262" s="10" t="s">
        <v>5</v>
      </c>
      <c r="H262" s="10" t="s">
        <v>6</v>
      </c>
      <c r="I262" s="10" t="s">
        <v>7</v>
      </c>
      <c r="L262" s="8" t="s">
        <v>0</v>
      </c>
      <c r="N262" s="21" t="s">
        <v>1</v>
      </c>
      <c r="O262" s="21" t="s">
        <v>2</v>
      </c>
      <c r="P262" s="21" t="s">
        <v>3</v>
      </c>
      <c r="Q262" s="10" t="s">
        <v>4</v>
      </c>
      <c r="R262" s="10" t="s">
        <v>5</v>
      </c>
      <c r="S262" s="10" t="s">
        <v>6</v>
      </c>
      <c r="T262" s="10" t="s">
        <v>7</v>
      </c>
      <c r="V262" s="60"/>
      <c r="W262" s="60"/>
      <c r="X262" s="66"/>
      <c r="Y262" s="60"/>
      <c r="Z262" s="60"/>
      <c r="AA262" s="60"/>
      <c r="AB262" s="60"/>
      <c r="AC262" s="60"/>
      <c r="AD262" s="60"/>
      <c r="AE262" s="60"/>
      <c r="AF262" s="60"/>
    </row>
    <row r="263" spans="1:32" ht="16.899999999999999" customHeight="1" x14ac:dyDescent="0.25">
      <c r="A263" s="78" t="s">
        <v>20</v>
      </c>
      <c r="B263" s="5">
        <v>2</v>
      </c>
      <c r="C263" s="19">
        <v>250</v>
      </c>
      <c r="D263" s="19">
        <v>8</v>
      </c>
      <c r="E263" s="6" t="s">
        <v>18</v>
      </c>
      <c r="F263" s="34">
        <v>17.5</v>
      </c>
      <c r="G263" s="34">
        <v>18.13</v>
      </c>
      <c r="H263" s="34">
        <v>19.48</v>
      </c>
      <c r="I263" s="34">
        <v>21.1</v>
      </c>
      <c r="L263" s="5" t="s">
        <v>20</v>
      </c>
      <c r="M263" s="5">
        <v>2</v>
      </c>
      <c r="N263" s="19">
        <v>250</v>
      </c>
      <c r="O263" s="19">
        <v>8</v>
      </c>
      <c r="P263" s="6" t="s">
        <v>18</v>
      </c>
      <c r="Q263" s="34">
        <v>19.5</v>
      </c>
      <c r="R263" s="34">
        <v>20.13</v>
      </c>
      <c r="S263" s="34">
        <v>22.48</v>
      </c>
      <c r="T263" s="34">
        <v>25.1</v>
      </c>
    </row>
    <row r="264" spans="1:32" x14ac:dyDescent="0.25">
      <c r="N264" s="9"/>
      <c r="O264" s="9"/>
      <c r="P264" s="9"/>
      <c r="Q264" s="9"/>
      <c r="R264" s="9"/>
      <c r="S264" s="9"/>
      <c r="T264" s="9"/>
    </row>
    <row r="265" spans="1:32" s="50" customFormat="1" x14ac:dyDescent="0.25">
      <c r="A265" s="81" t="s">
        <v>32</v>
      </c>
      <c r="C265" s="52"/>
      <c r="D265" s="52"/>
      <c r="E265" s="52"/>
      <c r="F265" s="51">
        <v>16.28</v>
      </c>
      <c r="G265" s="51">
        <v>18.95</v>
      </c>
      <c r="H265" s="51">
        <v>22.47</v>
      </c>
      <c r="I265" s="51">
        <v>26.68</v>
      </c>
      <c r="J265" s="50" t="s">
        <v>35</v>
      </c>
      <c r="K265" s="50" t="s">
        <v>52</v>
      </c>
      <c r="L265" s="50" t="s">
        <v>32</v>
      </c>
      <c r="N265" s="52"/>
      <c r="O265" s="52"/>
      <c r="P265" s="52"/>
      <c r="Q265" s="51">
        <v>16.28</v>
      </c>
      <c r="R265" s="51">
        <v>18.95</v>
      </c>
      <c r="S265" s="51">
        <v>22.47</v>
      </c>
      <c r="T265" s="51">
        <v>26.68</v>
      </c>
      <c r="V265" s="12"/>
      <c r="W265" s="12"/>
      <c r="X265" s="68"/>
      <c r="Y265" s="12"/>
      <c r="Z265" s="12"/>
      <c r="AA265" s="12"/>
      <c r="AB265" s="12"/>
      <c r="AC265" s="12"/>
      <c r="AD265" s="12"/>
      <c r="AE265" s="12"/>
      <c r="AF265" s="12"/>
    </row>
    <row r="266" spans="1:32" s="50" customFormat="1" x14ac:dyDescent="0.25">
      <c r="A266" s="81"/>
      <c r="C266" s="52"/>
      <c r="D266" s="52"/>
      <c r="E266" s="52"/>
      <c r="F266" s="22">
        <f>+F263-F265</f>
        <v>1.2199999999999989</v>
      </c>
      <c r="G266" s="22">
        <f t="shared" ref="G266:I266" si="144">+G263-G265</f>
        <v>-0.82000000000000028</v>
      </c>
      <c r="H266" s="22">
        <f t="shared" si="144"/>
        <v>-2.9899999999999984</v>
      </c>
      <c r="I266" s="22">
        <f t="shared" si="144"/>
        <v>-5.5799999999999983</v>
      </c>
      <c r="N266" s="52"/>
      <c r="O266" s="52"/>
      <c r="P266" s="52"/>
      <c r="Q266" s="22">
        <f>+Q263-Q265</f>
        <v>3.2199999999999989</v>
      </c>
      <c r="R266" s="22">
        <f t="shared" ref="R266:T266" si="145">+R263-R265</f>
        <v>1.1799999999999997</v>
      </c>
      <c r="S266" s="22">
        <f t="shared" si="145"/>
        <v>1.0000000000001563E-2</v>
      </c>
      <c r="T266" s="22">
        <f t="shared" si="145"/>
        <v>-1.5799999999999983</v>
      </c>
      <c r="V266" s="12"/>
      <c r="W266" s="12"/>
      <c r="X266" s="68"/>
      <c r="Y266" s="12"/>
      <c r="Z266" s="12"/>
      <c r="AA266" s="12"/>
      <c r="AB266" s="12"/>
      <c r="AC266" s="12"/>
      <c r="AD266" s="12"/>
      <c r="AE266" s="12"/>
      <c r="AF266" s="12"/>
    </row>
    <row r="267" spans="1:32" s="50" customFormat="1" x14ac:dyDescent="0.25">
      <c r="A267" s="81"/>
      <c r="C267" s="52"/>
      <c r="D267" s="52"/>
      <c r="E267" s="52"/>
      <c r="F267" s="52"/>
      <c r="G267" s="52"/>
      <c r="H267" s="52"/>
      <c r="I267" s="52"/>
      <c r="N267" s="52"/>
      <c r="O267" s="52"/>
      <c r="P267" s="52"/>
      <c r="Q267" s="52"/>
      <c r="R267" s="52"/>
      <c r="S267" s="52"/>
      <c r="T267" s="52"/>
      <c r="V267" s="12"/>
      <c r="W267" s="12"/>
      <c r="X267" s="68"/>
      <c r="Y267" s="12"/>
      <c r="Z267" s="12"/>
      <c r="AA267" s="12"/>
      <c r="AB267" s="12"/>
      <c r="AC267" s="12"/>
      <c r="AD267" s="12"/>
      <c r="AE267" s="12"/>
      <c r="AF267" s="12"/>
    </row>
    <row r="268" spans="1:32" s="50" customFormat="1" x14ac:dyDescent="0.25">
      <c r="A268" s="81" t="s">
        <v>73</v>
      </c>
      <c r="C268" s="52"/>
      <c r="D268" s="52"/>
      <c r="E268" s="52"/>
      <c r="F268" s="51">
        <v>20.399999999999999</v>
      </c>
      <c r="G268" s="51">
        <v>21.73</v>
      </c>
      <c r="H268" s="51">
        <v>24.38</v>
      </c>
      <c r="I268" s="51">
        <v>27.56</v>
      </c>
      <c r="L268" s="50" t="s">
        <v>73</v>
      </c>
      <c r="N268" s="52"/>
      <c r="O268" s="52"/>
      <c r="P268" s="52"/>
      <c r="Q268" s="51">
        <v>20.399999999999999</v>
      </c>
      <c r="R268" s="51">
        <v>21.73</v>
      </c>
      <c r="S268" s="51">
        <v>24.38</v>
      </c>
      <c r="T268" s="51">
        <v>27.56</v>
      </c>
      <c r="V268" s="12"/>
      <c r="W268" s="12"/>
      <c r="X268" s="68"/>
      <c r="Y268" s="12"/>
      <c r="Z268" s="12"/>
      <c r="AA268" s="12"/>
      <c r="AB268" s="12"/>
      <c r="AC268" s="12"/>
      <c r="AD268" s="12"/>
      <c r="AE268" s="12"/>
      <c r="AF268" s="12"/>
    </row>
    <row r="269" spans="1:32" s="50" customFormat="1" x14ac:dyDescent="0.25">
      <c r="A269" s="81"/>
      <c r="C269" s="52"/>
      <c r="D269" s="52"/>
      <c r="E269" s="52"/>
      <c r="F269" s="22">
        <f>+F263-F268</f>
        <v>-2.8999999999999986</v>
      </c>
      <c r="G269" s="22">
        <f t="shared" ref="G269:I269" si="146">+G263-G268</f>
        <v>-3.6000000000000014</v>
      </c>
      <c r="H269" s="22">
        <f t="shared" si="146"/>
        <v>-4.8999999999999986</v>
      </c>
      <c r="I269" s="22">
        <f t="shared" si="146"/>
        <v>-6.4599999999999973</v>
      </c>
      <c r="N269" s="52"/>
      <c r="O269" s="52"/>
      <c r="P269" s="52"/>
      <c r="Q269" s="22">
        <f>+Q263-Q268</f>
        <v>-0.89999999999999858</v>
      </c>
      <c r="R269" s="22">
        <f t="shared" ref="R269" si="147">+R263-R268</f>
        <v>-1.6000000000000014</v>
      </c>
      <c r="S269" s="22">
        <f t="shared" ref="S269" si="148">+S263-S268</f>
        <v>-1.8999999999999986</v>
      </c>
      <c r="T269" s="22">
        <f t="shared" ref="T269" si="149">+T263-T268</f>
        <v>-2.4599999999999973</v>
      </c>
      <c r="V269" s="12"/>
      <c r="W269" s="12"/>
      <c r="X269" s="68"/>
      <c r="Y269" s="12"/>
      <c r="Z269" s="12"/>
      <c r="AA269" s="12"/>
      <c r="AB269" s="12"/>
      <c r="AC269" s="12"/>
      <c r="AD269" s="12"/>
      <c r="AE269" s="12"/>
      <c r="AF269" s="12"/>
    </row>
    <row r="270" spans="1:32" s="50" customFormat="1" x14ac:dyDescent="0.25">
      <c r="A270" s="81"/>
      <c r="C270" s="52"/>
      <c r="D270" s="52"/>
      <c r="E270" s="52"/>
      <c r="F270" s="52"/>
      <c r="G270" s="52"/>
      <c r="H270" s="52"/>
      <c r="I270" s="52"/>
      <c r="N270" s="52"/>
      <c r="O270" s="52"/>
      <c r="P270" s="52"/>
      <c r="Q270" s="52"/>
      <c r="R270" s="52"/>
      <c r="S270" s="52"/>
      <c r="T270" s="52"/>
      <c r="V270" s="12"/>
      <c r="W270" s="12"/>
      <c r="X270" s="68"/>
      <c r="Y270" s="12"/>
      <c r="Z270" s="12"/>
      <c r="AA270" s="12"/>
      <c r="AB270" s="12"/>
      <c r="AC270" s="12"/>
      <c r="AD270" s="12"/>
      <c r="AE270" s="12"/>
      <c r="AF270" s="12"/>
    </row>
    <row r="271" spans="1:32" ht="18.600000000000001" customHeight="1" x14ac:dyDescent="0.25">
      <c r="A271" s="78" t="s">
        <v>8</v>
      </c>
      <c r="B271" s="5">
        <v>3</v>
      </c>
      <c r="C271" s="19">
        <v>262</v>
      </c>
      <c r="D271" s="19">
        <v>8</v>
      </c>
      <c r="E271" s="6" t="s">
        <v>18</v>
      </c>
      <c r="F271" s="34">
        <v>21.2</v>
      </c>
      <c r="G271" s="34">
        <v>23.45</v>
      </c>
      <c r="H271" s="34">
        <v>27.34</v>
      </c>
      <c r="I271" s="34">
        <v>30.71</v>
      </c>
      <c r="L271" s="5" t="s">
        <v>8</v>
      </c>
      <c r="M271" s="5">
        <v>3</v>
      </c>
      <c r="N271" s="19">
        <v>262</v>
      </c>
      <c r="O271" s="19">
        <v>8</v>
      </c>
      <c r="P271" s="6" t="s">
        <v>18</v>
      </c>
      <c r="Q271" s="34">
        <v>21.2</v>
      </c>
      <c r="R271" s="34">
        <v>23.45</v>
      </c>
      <c r="S271" s="34">
        <v>27.34</v>
      </c>
      <c r="T271" s="34">
        <v>30.71</v>
      </c>
    </row>
    <row r="272" spans="1:32" x14ac:dyDescent="0.25">
      <c r="A272" s="78"/>
      <c r="B272" s="5"/>
      <c r="C272" s="19"/>
      <c r="D272" s="19"/>
      <c r="E272" s="6"/>
      <c r="F272" s="22">
        <f>+F263-F271</f>
        <v>-3.6999999999999993</v>
      </c>
      <c r="G272" s="22">
        <f t="shared" ref="G272:I272" si="150">+G263-G271</f>
        <v>-5.32</v>
      </c>
      <c r="H272" s="22">
        <f t="shared" si="150"/>
        <v>-7.8599999999999994</v>
      </c>
      <c r="I272" s="22">
        <f t="shared" si="150"/>
        <v>-9.61</v>
      </c>
      <c r="L272" s="5"/>
      <c r="M272" s="5"/>
      <c r="N272" s="19"/>
      <c r="O272" s="19"/>
      <c r="P272" s="6"/>
      <c r="Q272" s="22">
        <f>+Q263-Q271</f>
        <v>-1.6999999999999993</v>
      </c>
      <c r="R272" s="22">
        <f t="shared" ref="R272:T272" si="151">+R263-R271</f>
        <v>-3.3200000000000003</v>
      </c>
      <c r="S272" s="22">
        <f t="shared" si="151"/>
        <v>-4.8599999999999994</v>
      </c>
      <c r="T272" s="22">
        <f t="shared" si="151"/>
        <v>-5.6099999999999994</v>
      </c>
    </row>
    <row r="273" spans="1:20" x14ac:dyDescent="0.25">
      <c r="A273" s="78"/>
      <c r="B273" s="5"/>
      <c r="C273" s="19"/>
      <c r="D273" s="19"/>
      <c r="E273" s="6"/>
      <c r="F273" s="34"/>
      <c r="G273" s="34"/>
      <c r="H273" s="34"/>
      <c r="I273" s="34"/>
      <c r="L273" s="5"/>
      <c r="M273" s="5"/>
      <c r="N273" s="19"/>
      <c r="O273" s="19"/>
      <c r="P273" s="6"/>
      <c r="Q273" s="34"/>
      <c r="R273" s="34"/>
      <c r="S273" s="34"/>
      <c r="T273" s="34"/>
    </row>
    <row r="274" spans="1:20" x14ac:dyDescent="0.25">
      <c r="A274" s="76" t="s">
        <v>9</v>
      </c>
      <c r="B274" s="5"/>
      <c r="C274" s="19"/>
      <c r="D274" s="19"/>
      <c r="E274" s="6"/>
      <c r="F274" s="34">
        <v>16.420000000000002</v>
      </c>
      <c r="G274" s="34">
        <v>18.5</v>
      </c>
      <c r="H274" s="34">
        <v>21.54</v>
      </c>
      <c r="I274" s="34">
        <v>22.61</v>
      </c>
      <c r="L274" s="5" t="s">
        <v>9</v>
      </c>
      <c r="M274" s="5"/>
      <c r="N274" s="19"/>
      <c r="O274" s="19"/>
      <c r="P274" s="6"/>
      <c r="Q274" s="34">
        <v>16.420000000000002</v>
      </c>
      <c r="R274" s="34">
        <v>18.5</v>
      </c>
      <c r="S274" s="34">
        <v>21.54</v>
      </c>
      <c r="T274" s="34">
        <v>22.61</v>
      </c>
    </row>
    <row r="275" spans="1:20" x14ac:dyDescent="0.25">
      <c r="A275" s="78"/>
      <c r="B275" s="5"/>
      <c r="C275" s="19"/>
      <c r="D275" s="19"/>
      <c r="E275" s="6"/>
      <c r="F275" s="22">
        <f>+F263-F274</f>
        <v>1.0799999999999983</v>
      </c>
      <c r="G275" s="22">
        <f t="shared" ref="G275:I275" si="152">+G263-G274</f>
        <v>-0.37000000000000099</v>
      </c>
      <c r="H275" s="22">
        <f t="shared" si="152"/>
        <v>-2.0599999999999987</v>
      </c>
      <c r="I275" s="22">
        <f t="shared" si="152"/>
        <v>-1.509999999999998</v>
      </c>
      <c r="L275" s="5"/>
      <c r="M275" s="5"/>
      <c r="N275" s="19"/>
      <c r="O275" s="19"/>
      <c r="P275" s="6"/>
      <c r="Q275" s="22">
        <f>+Q263-Q274</f>
        <v>3.0799999999999983</v>
      </c>
      <c r="R275" s="22">
        <f t="shared" ref="R275" si="153">+R263-R274</f>
        <v>1.629999999999999</v>
      </c>
      <c r="S275" s="22">
        <f t="shared" ref="S275" si="154">+S263-S274</f>
        <v>0.94000000000000128</v>
      </c>
      <c r="T275" s="22">
        <f t="shared" ref="T275" si="155">+T263-T274</f>
        <v>2.490000000000002</v>
      </c>
    </row>
    <row r="276" spans="1:20" x14ac:dyDescent="0.25">
      <c r="A276" s="78"/>
      <c r="B276" s="5"/>
      <c r="C276" s="19"/>
      <c r="D276" s="19"/>
      <c r="E276" s="6"/>
      <c r="F276" s="34"/>
      <c r="G276" s="34"/>
      <c r="H276" s="34"/>
      <c r="I276" s="34"/>
      <c r="L276" s="5"/>
      <c r="M276" s="5"/>
      <c r="N276" s="19"/>
      <c r="O276" s="19"/>
      <c r="P276" s="6"/>
      <c r="Q276" s="34"/>
      <c r="R276" s="34"/>
      <c r="S276" s="34"/>
      <c r="T276" s="34"/>
    </row>
    <row r="277" spans="1:20" x14ac:dyDescent="0.25">
      <c r="A277" s="78" t="s">
        <v>12</v>
      </c>
      <c r="B277" s="5"/>
      <c r="C277" s="19"/>
      <c r="D277" s="19"/>
      <c r="E277" s="6"/>
      <c r="F277" s="34">
        <v>20.88</v>
      </c>
      <c r="G277" s="34">
        <v>21.29</v>
      </c>
      <c r="H277" s="34">
        <v>22.12</v>
      </c>
      <c r="I277" s="34">
        <v>23.11</v>
      </c>
      <c r="L277" s="5" t="s">
        <v>12</v>
      </c>
      <c r="M277" s="5"/>
      <c r="N277" s="19"/>
      <c r="O277" s="19"/>
      <c r="P277" s="6"/>
      <c r="Q277" s="34">
        <v>20.88</v>
      </c>
      <c r="R277" s="34">
        <v>21.29</v>
      </c>
      <c r="S277" s="34">
        <v>22.12</v>
      </c>
      <c r="T277" s="34">
        <v>23.11</v>
      </c>
    </row>
    <row r="278" spans="1:20" x14ac:dyDescent="0.25">
      <c r="A278" s="78"/>
      <c r="B278" s="5"/>
      <c r="C278" s="19"/>
      <c r="D278" s="19"/>
      <c r="E278" s="6"/>
      <c r="F278" s="22">
        <f>+F263-F277</f>
        <v>-3.379999999999999</v>
      </c>
      <c r="G278" s="22">
        <f t="shared" ref="G278:I278" si="156">+G263-G277</f>
        <v>-3.16</v>
      </c>
      <c r="H278" s="22">
        <f t="shared" si="156"/>
        <v>-2.6400000000000006</v>
      </c>
      <c r="I278" s="22">
        <f t="shared" si="156"/>
        <v>-2.009999999999998</v>
      </c>
      <c r="L278" s="5"/>
      <c r="M278" s="5"/>
      <c r="N278" s="19"/>
      <c r="O278" s="19"/>
      <c r="P278" s="6"/>
      <c r="Q278" s="22">
        <f>+Q263-Q277</f>
        <v>-1.379999999999999</v>
      </c>
      <c r="R278" s="22">
        <f t="shared" ref="R278" si="157">+R263-R277</f>
        <v>-1.1600000000000001</v>
      </c>
      <c r="S278" s="22">
        <f t="shared" ref="S278" si="158">+S263-S277</f>
        <v>0.35999999999999943</v>
      </c>
      <c r="T278" s="22">
        <f t="shared" ref="T278" si="159">+T263-T277</f>
        <v>1.990000000000002</v>
      </c>
    </row>
    <row r="279" spans="1:20" x14ac:dyDescent="0.25">
      <c r="A279" s="78"/>
      <c r="B279" s="5"/>
      <c r="C279" s="19"/>
      <c r="D279" s="19"/>
      <c r="E279" s="6"/>
      <c r="F279" s="34"/>
      <c r="G279" s="34"/>
      <c r="H279" s="34"/>
      <c r="I279" s="34"/>
      <c r="L279" s="5"/>
      <c r="M279" s="5"/>
      <c r="N279" s="19"/>
      <c r="O279" s="19"/>
      <c r="P279" s="6"/>
      <c r="Q279" s="34"/>
      <c r="R279" s="34"/>
      <c r="S279" s="34"/>
      <c r="T279" s="34"/>
    </row>
    <row r="280" spans="1:20" x14ac:dyDescent="0.25">
      <c r="A280" s="78" t="s">
        <v>13</v>
      </c>
      <c r="B280" s="5"/>
      <c r="C280" s="19"/>
      <c r="D280" s="19"/>
      <c r="E280" s="6"/>
      <c r="F280" s="34">
        <v>18.079999999999998</v>
      </c>
      <c r="G280" s="34">
        <v>19.8</v>
      </c>
      <c r="H280" s="34">
        <v>21.73</v>
      </c>
      <c r="I280" s="34">
        <v>23.28</v>
      </c>
      <c r="L280" s="5" t="s">
        <v>13</v>
      </c>
      <c r="M280" s="5"/>
      <c r="N280" s="19"/>
      <c r="O280" s="19"/>
      <c r="P280" s="6"/>
      <c r="Q280" s="34">
        <v>18.079999999999998</v>
      </c>
      <c r="R280" s="34">
        <v>19.8</v>
      </c>
      <c r="S280" s="34">
        <v>21.73</v>
      </c>
      <c r="T280" s="34">
        <v>23.28</v>
      </c>
    </row>
    <row r="281" spans="1:20" x14ac:dyDescent="0.25">
      <c r="A281" s="78"/>
      <c r="B281" s="5"/>
      <c r="C281" s="19"/>
      <c r="D281" s="19"/>
      <c r="E281" s="6"/>
      <c r="F281" s="22">
        <f>+F263-F280</f>
        <v>-0.57999999999999829</v>
      </c>
      <c r="G281" s="22">
        <f t="shared" ref="G281:I281" si="160">+G263-G280</f>
        <v>-1.6700000000000017</v>
      </c>
      <c r="H281" s="22">
        <f t="shared" si="160"/>
        <v>-2.25</v>
      </c>
      <c r="I281" s="22">
        <f t="shared" si="160"/>
        <v>-2.1799999999999997</v>
      </c>
      <c r="L281" s="5"/>
      <c r="M281" s="5"/>
      <c r="N281" s="19"/>
      <c r="O281" s="19"/>
      <c r="P281" s="6"/>
      <c r="Q281" s="22">
        <f>+Q263-Q280</f>
        <v>1.4200000000000017</v>
      </c>
      <c r="R281" s="22">
        <f t="shared" ref="R281" si="161">+R263-R280</f>
        <v>0.32999999999999829</v>
      </c>
      <c r="S281" s="22">
        <f t="shared" ref="S281" si="162">+S263-S280</f>
        <v>0.75</v>
      </c>
      <c r="T281" s="22">
        <f t="shared" ref="T281" si="163">+T263-T280</f>
        <v>1.8200000000000003</v>
      </c>
    </row>
    <row r="282" spans="1:20" x14ac:dyDescent="0.25">
      <c r="A282" s="78"/>
      <c r="B282" s="5"/>
      <c r="C282" s="19"/>
      <c r="D282" s="19"/>
      <c r="E282" s="6"/>
      <c r="F282" s="34"/>
      <c r="G282" s="34"/>
      <c r="H282" s="34"/>
      <c r="I282" s="34"/>
      <c r="L282" s="5"/>
      <c r="M282" s="5"/>
      <c r="N282" s="19"/>
      <c r="O282" s="19"/>
      <c r="P282" s="6"/>
      <c r="Q282" s="34"/>
      <c r="R282" s="34"/>
      <c r="S282" s="34"/>
      <c r="T282" s="34"/>
    </row>
    <row r="283" spans="1:20" x14ac:dyDescent="0.25">
      <c r="A283" s="78" t="s">
        <v>38</v>
      </c>
      <c r="B283" s="5"/>
      <c r="C283" s="19"/>
      <c r="D283" s="19"/>
      <c r="E283" s="6"/>
      <c r="F283" s="34">
        <v>17.23</v>
      </c>
      <c r="G283" s="34">
        <v>18.82</v>
      </c>
      <c r="H283" s="34">
        <v>22.23</v>
      </c>
      <c r="I283" s="34">
        <v>25.85</v>
      </c>
      <c r="L283" s="5" t="s">
        <v>38</v>
      </c>
      <c r="M283" s="5"/>
      <c r="N283" s="19"/>
      <c r="O283" s="19"/>
      <c r="P283" s="6"/>
      <c r="Q283" s="34">
        <v>17.23</v>
      </c>
      <c r="R283" s="34">
        <v>18.82</v>
      </c>
      <c r="S283" s="34">
        <v>22.23</v>
      </c>
      <c r="T283" s="34">
        <v>25.85</v>
      </c>
    </row>
    <row r="284" spans="1:20" x14ac:dyDescent="0.25">
      <c r="A284" s="78"/>
      <c r="B284" s="5"/>
      <c r="C284" s="19"/>
      <c r="D284" s="19"/>
      <c r="E284" s="6"/>
      <c r="F284" s="22">
        <f>+F263-F283</f>
        <v>0.26999999999999957</v>
      </c>
      <c r="G284" s="22">
        <f>+G263-G283</f>
        <v>-0.69000000000000128</v>
      </c>
      <c r="H284" s="22">
        <f>+H263-H283</f>
        <v>-2.75</v>
      </c>
      <c r="I284" s="22">
        <f>+I263-I283</f>
        <v>-4.75</v>
      </c>
      <c r="L284" s="5"/>
      <c r="M284" s="5"/>
      <c r="N284" s="19"/>
      <c r="O284" s="19"/>
      <c r="P284" s="6"/>
      <c r="Q284" s="22">
        <f>+Q263-Q283</f>
        <v>2.2699999999999996</v>
      </c>
      <c r="R284" s="22">
        <f>+R263-R283</f>
        <v>1.3099999999999987</v>
      </c>
      <c r="S284" s="22">
        <f>+S263-S283</f>
        <v>0.25</v>
      </c>
      <c r="T284" s="22">
        <f>+T263-T283</f>
        <v>-0.75</v>
      </c>
    </row>
    <row r="285" spans="1:20" ht="12.6" customHeight="1" x14ac:dyDescent="0.25">
      <c r="A285" s="78"/>
      <c r="B285" s="5"/>
      <c r="C285" s="19"/>
      <c r="D285" s="19"/>
      <c r="E285" s="6"/>
      <c r="F285" s="34"/>
      <c r="G285" s="34"/>
      <c r="H285" s="34"/>
      <c r="I285" s="34"/>
      <c r="L285" s="5"/>
      <c r="M285" s="5"/>
      <c r="N285" s="19"/>
      <c r="O285" s="19"/>
      <c r="P285" s="6"/>
      <c r="Q285" s="34"/>
      <c r="R285" s="34"/>
      <c r="S285" s="34"/>
      <c r="T285" s="34"/>
    </row>
    <row r="286" spans="1:20" ht="18" customHeight="1" x14ac:dyDescent="0.25">
      <c r="A286" s="78" t="s">
        <v>14</v>
      </c>
      <c r="B286" s="5">
        <v>2</v>
      </c>
      <c r="C286" s="19">
        <v>260</v>
      </c>
      <c r="D286" s="19">
        <v>8</v>
      </c>
      <c r="E286" s="6" t="s">
        <v>18</v>
      </c>
      <c r="F286" s="34">
        <v>17.86</v>
      </c>
      <c r="G286" s="34">
        <v>19.510000000000002</v>
      </c>
      <c r="H286" s="34">
        <v>23.09</v>
      </c>
      <c r="I286" s="34">
        <v>24.66</v>
      </c>
      <c r="L286" s="5" t="s">
        <v>14</v>
      </c>
      <c r="M286" s="5">
        <v>2</v>
      </c>
      <c r="N286" s="19">
        <v>260</v>
      </c>
      <c r="O286" s="19">
        <v>8</v>
      </c>
      <c r="P286" s="6" t="s">
        <v>18</v>
      </c>
      <c r="Q286" s="34">
        <v>17.86</v>
      </c>
      <c r="R286" s="34">
        <v>19.510000000000002</v>
      </c>
      <c r="S286" s="34">
        <v>23.09</v>
      </c>
      <c r="T286" s="34">
        <v>24.66</v>
      </c>
    </row>
    <row r="287" spans="1:20" x14ac:dyDescent="0.25">
      <c r="A287" s="78"/>
      <c r="B287" s="5"/>
      <c r="C287" s="19"/>
      <c r="D287" s="19"/>
      <c r="E287" s="6"/>
      <c r="F287" s="22">
        <f>+F263-F286</f>
        <v>-0.35999999999999943</v>
      </c>
      <c r="G287" s="22">
        <f>+G263-G286</f>
        <v>-1.3800000000000026</v>
      </c>
      <c r="H287" s="22">
        <f>+H263-H286</f>
        <v>-3.6099999999999994</v>
      </c>
      <c r="I287" s="22">
        <f>+I263-I286</f>
        <v>-3.5599999999999987</v>
      </c>
      <c r="L287" s="5"/>
      <c r="M287" s="5"/>
      <c r="N287" s="19"/>
      <c r="O287" s="19"/>
      <c r="P287" s="6"/>
      <c r="Q287" s="22">
        <f>+Q263-Q286</f>
        <v>1.6400000000000006</v>
      </c>
      <c r="R287" s="22">
        <f>+R263-R286</f>
        <v>0.61999999999999744</v>
      </c>
      <c r="S287" s="22">
        <f>+S263-S286</f>
        <v>-0.60999999999999943</v>
      </c>
      <c r="T287" s="22">
        <f>+T263-T286</f>
        <v>0.44000000000000128</v>
      </c>
    </row>
    <row r="288" spans="1:20" x14ac:dyDescent="0.25">
      <c r="A288" s="78"/>
      <c r="B288" s="5"/>
      <c r="C288" s="19"/>
      <c r="D288" s="19"/>
      <c r="E288" s="6"/>
      <c r="F288" s="34"/>
      <c r="G288" s="34"/>
      <c r="H288" s="34"/>
      <c r="I288" s="34"/>
      <c r="L288" s="5"/>
      <c r="M288" s="5"/>
      <c r="N288" s="19"/>
      <c r="O288" s="19"/>
      <c r="P288" s="6"/>
      <c r="Q288" s="34"/>
      <c r="R288" s="34"/>
      <c r="S288" s="34"/>
      <c r="T288" s="34"/>
    </row>
    <row r="289" spans="1:32" ht="15.6" customHeight="1" x14ac:dyDescent="0.25">
      <c r="A289" s="78" t="s">
        <v>16</v>
      </c>
      <c r="B289" s="5">
        <v>1</v>
      </c>
      <c r="C289" s="19">
        <v>260</v>
      </c>
      <c r="D289" s="19">
        <v>8</v>
      </c>
      <c r="E289" s="6" t="s">
        <v>18</v>
      </c>
      <c r="F289" s="34">
        <v>18.920000000000002</v>
      </c>
      <c r="G289" s="34">
        <v>20.12</v>
      </c>
      <c r="H289" s="34">
        <v>21.52</v>
      </c>
      <c r="I289" s="34">
        <v>23.3</v>
      </c>
      <c r="L289" s="5" t="s">
        <v>16</v>
      </c>
      <c r="M289" s="5">
        <v>1</v>
      </c>
      <c r="N289" s="19">
        <v>260</v>
      </c>
      <c r="O289" s="19">
        <v>8</v>
      </c>
      <c r="P289" s="6" t="s">
        <v>18</v>
      </c>
      <c r="Q289" s="34">
        <v>18.920000000000002</v>
      </c>
      <c r="R289" s="34">
        <v>20.12</v>
      </c>
      <c r="S289" s="34">
        <v>21.52</v>
      </c>
      <c r="T289" s="34">
        <v>23.3</v>
      </c>
    </row>
    <row r="290" spans="1:32" x14ac:dyDescent="0.25">
      <c r="F290" s="22">
        <f>+F263-F289</f>
        <v>-1.4200000000000017</v>
      </c>
      <c r="G290" s="22">
        <f>+G263-G289</f>
        <v>-1.990000000000002</v>
      </c>
      <c r="H290" s="22">
        <f>+H263-H289</f>
        <v>-2.0399999999999991</v>
      </c>
      <c r="I290" s="22">
        <f>+I263-I289</f>
        <v>-2.1999999999999993</v>
      </c>
      <c r="N290" s="9"/>
      <c r="O290" s="9"/>
      <c r="P290" s="9"/>
      <c r="Q290" s="22">
        <f>+Q263-Q289</f>
        <v>0.57999999999999829</v>
      </c>
      <c r="R290" s="22">
        <f>+R263-R289</f>
        <v>9.9999999999980105E-3</v>
      </c>
      <c r="S290" s="22">
        <f>+S263-S289</f>
        <v>0.96000000000000085</v>
      </c>
      <c r="T290" s="22">
        <f>+T263-T289</f>
        <v>1.8000000000000007</v>
      </c>
    </row>
    <row r="293" spans="1:32" s="58" customFormat="1" x14ac:dyDescent="0.25">
      <c r="A293" s="57" t="s">
        <v>39</v>
      </c>
      <c r="C293" s="59"/>
      <c r="D293" s="59"/>
      <c r="E293" s="59"/>
      <c r="F293" s="59"/>
      <c r="G293" s="59"/>
      <c r="H293" s="59"/>
      <c r="I293" s="59"/>
      <c r="L293" s="57" t="s">
        <v>48</v>
      </c>
      <c r="N293" s="59"/>
      <c r="O293" s="59"/>
      <c r="P293" s="59"/>
      <c r="Q293" s="59"/>
      <c r="R293" s="59"/>
      <c r="S293" s="59"/>
      <c r="T293" s="59"/>
      <c r="V293" s="61"/>
      <c r="W293" s="61"/>
      <c r="X293" s="65"/>
      <c r="Y293" s="61"/>
      <c r="Z293" s="61"/>
      <c r="AA293" s="61"/>
      <c r="AB293" s="61"/>
      <c r="AC293" s="61"/>
      <c r="AD293" s="61"/>
      <c r="AE293" s="61"/>
      <c r="AF293" s="61"/>
    </row>
    <row r="294" spans="1:32" s="8" customFormat="1" x14ac:dyDescent="0.25">
      <c r="A294" s="80" t="s">
        <v>0</v>
      </c>
      <c r="C294" s="21" t="s">
        <v>1</v>
      </c>
      <c r="D294" s="21" t="s">
        <v>2</v>
      </c>
      <c r="E294" s="21" t="s">
        <v>3</v>
      </c>
      <c r="F294" s="10" t="s">
        <v>4</v>
      </c>
      <c r="G294" s="10" t="s">
        <v>5</v>
      </c>
      <c r="H294" s="10" t="s">
        <v>6</v>
      </c>
      <c r="I294" s="10" t="s">
        <v>7</v>
      </c>
      <c r="L294" s="8" t="s">
        <v>0</v>
      </c>
      <c r="N294" s="21" t="s">
        <v>1</v>
      </c>
      <c r="O294" s="21" t="s">
        <v>2</v>
      </c>
      <c r="P294" s="21" t="s">
        <v>3</v>
      </c>
      <c r="Q294" s="10" t="s">
        <v>4</v>
      </c>
      <c r="R294" s="10" t="s">
        <v>5</v>
      </c>
      <c r="S294" s="10" t="s">
        <v>6</v>
      </c>
      <c r="T294" s="10" t="s">
        <v>7</v>
      </c>
      <c r="V294" s="60"/>
      <c r="W294" s="60"/>
      <c r="X294" s="66"/>
      <c r="Y294" s="60"/>
      <c r="Z294" s="60"/>
      <c r="AA294" s="60"/>
      <c r="AB294" s="60"/>
      <c r="AC294" s="60"/>
      <c r="AD294" s="60"/>
      <c r="AE294" s="60"/>
      <c r="AF294" s="60"/>
    </row>
    <row r="295" spans="1:32" ht="18" customHeight="1" x14ac:dyDescent="0.25">
      <c r="A295" s="78" t="s">
        <v>20</v>
      </c>
      <c r="B295" s="5">
        <v>2</v>
      </c>
      <c r="C295" s="19">
        <v>235</v>
      </c>
      <c r="D295" s="19">
        <v>8</v>
      </c>
      <c r="E295" s="6" t="s">
        <v>18</v>
      </c>
      <c r="F295" s="34">
        <v>13.22</v>
      </c>
      <c r="G295" s="34">
        <v>13.99</v>
      </c>
      <c r="H295" s="34">
        <v>15.54</v>
      </c>
      <c r="I295" s="48">
        <v>16.57</v>
      </c>
      <c r="J295" s="4"/>
      <c r="L295" s="5" t="s">
        <v>20</v>
      </c>
      <c r="M295" s="5">
        <v>2</v>
      </c>
      <c r="N295" s="19">
        <v>235</v>
      </c>
      <c r="O295" s="19">
        <v>8</v>
      </c>
      <c r="P295" s="6" t="s">
        <v>18</v>
      </c>
      <c r="Q295" s="34">
        <v>13.82</v>
      </c>
      <c r="R295" s="34">
        <v>14.59</v>
      </c>
      <c r="S295" s="34">
        <v>17.12</v>
      </c>
      <c r="T295" s="48">
        <v>19.149999999999999</v>
      </c>
      <c r="U295" s="4"/>
    </row>
    <row r="296" spans="1:32" x14ac:dyDescent="0.25">
      <c r="I296" s="11"/>
      <c r="J296" s="4"/>
      <c r="N296" s="9"/>
      <c r="O296" s="9"/>
      <c r="P296" s="9"/>
      <c r="Q296" s="9"/>
      <c r="R296" s="9"/>
      <c r="S296" s="9"/>
      <c r="T296" s="11"/>
      <c r="U296" s="4"/>
    </row>
    <row r="297" spans="1:32" s="50" customFormat="1" x14ac:dyDescent="0.25">
      <c r="A297" s="81" t="s">
        <v>32</v>
      </c>
      <c r="C297" s="52"/>
      <c r="D297" s="52"/>
      <c r="E297" s="52"/>
      <c r="F297" s="51">
        <v>12.5</v>
      </c>
      <c r="G297" s="51">
        <v>13.77</v>
      </c>
      <c r="H297" s="51">
        <v>16.22</v>
      </c>
      <c r="I297" s="35">
        <v>18.940000000000001</v>
      </c>
      <c r="J297" s="4" t="s">
        <v>36</v>
      </c>
      <c r="K297" s="50" t="s">
        <v>52</v>
      </c>
      <c r="L297" s="50" t="s">
        <v>32</v>
      </c>
      <c r="N297" s="52"/>
      <c r="O297" s="52"/>
      <c r="P297" s="52"/>
      <c r="Q297" s="51">
        <v>12.5</v>
      </c>
      <c r="R297" s="51">
        <v>13.77</v>
      </c>
      <c r="S297" s="51">
        <v>16.22</v>
      </c>
      <c r="T297" s="35">
        <v>18.940000000000001</v>
      </c>
      <c r="U297" s="4"/>
      <c r="V297" s="12"/>
      <c r="W297" s="12"/>
      <c r="X297" s="68"/>
      <c r="Y297" s="12"/>
      <c r="Z297" s="12"/>
      <c r="AA297" s="12"/>
      <c r="AB297" s="12"/>
      <c r="AC297" s="12"/>
      <c r="AD297" s="12"/>
      <c r="AE297" s="12"/>
      <c r="AF297" s="12"/>
    </row>
    <row r="298" spans="1:32" s="50" customFormat="1" x14ac:dyDescent="0.25">
      <c r="A298" s="81"/>
      <c r="C298" s="52"/>
      <c r="D298" s="52"/>
      <c r="E298" s="52"/>
      <c r="F298" s="22">
        <f>+F295-F297</f>
        <v>0.72000000000000064</v>
      </c>
      <c r="G298" s="22">
        <f t="shared" ref="G298:I298" si="164">+G295-G297</f>
        <v>0.22000000000000064</v>
      </c>
      <c r="H298" s="22">
        <f t="shared" si="164"/>
        <v>-0.67999999999999972</v>
      </c>
      <c r="I298" s="22">
        <f t="shared" si="164"/>
        <v>-2.370000000000001</v>
      </c>
      <c r="J298" s="4"/>
      <c r="N298" s="52"/>
      <c r="O298" s="52"/>
      <c r="P298" s="52"/>
      <c r="Q298" s="22">
        <f>+Q295-Q297</f>
        <v>1.3200000000000003</v>
      </c>
      <c r="R298" s="22">
        <f t="shared" ref="R298:T298" si="165">+R295-R297</f>
        <v>0.82000000000000028</v>
      </c>
      <c r="S298" s="22">
        <f t="shared" si="165"/>
        <v>0.90000000000000213</v>
      </c>
      <c r="T298" s="22">
        <f t="shared" si="165"/>
        <v>0.2099999999999973</v>
      </c>
      <c r="U298" s="4"/>
      <c r="V298" s="12"/>
      <c r="W298" s="12"/>
      <c r="X298" s="68"/>
      <c r="Y298" s="12"/>
      <c r="Z298" s="12"/>
      <c r="AA298" s="12"/>
      <c r="AB298" s="12"/>
      <c r="AC298" s="12"/>
      <c r="AD298" s="12"/>
      <c r="AE298" s="12"/>
      <c r="AF298" s="12"/>
    </row>
    <row r="299" spans="1:32" s="50" customFormat="1" x14ac:dyDescent="0.25">
      <c r="A299" s="81"/>
      <c r="C299" s="52"/>
      <c r="D299" s="52"/>
      <c r="E299" s="52"/>
      <c r="F299" s="52"/>
      <c r="G299" s="52"/>
      <c r="H299" s="52"/>
      <c r="I299" s="11"/>
      <c r="J299" s="4"/>
      <c r="N299" s="52"/>
      <c r="O299" s="52"/>
      <c r="P299" s="52"/>
      <c r="Q299" s="52"/>
      <c r="R299" s="52"/>
      <c r="S299" s="52"/>
      <c r="T299" s="11"/>
      <c r="U299" s="4"/>
      <c r="V299" s="12"/>
      <c r="W299" s="12"/>
      <c r="X299" s="68"/>
      <c r="Y299" s="12"/>
      <c r="Z299" s="12"/>
      <c r="AA299" s="12"/>
      <c r="AB299" s="12"/>
      <c r="AC299" s="12"/>
      <c r="AD299" s="12"/>
      <c r="AE299" s="12"/>
      <c r="AF299" s="12"/>
    </row>
    <row r="300" spans="1:32" s="50" customFormat="1" x14ac:dyDescent="0.25">
      <c r="A300" s="81" t="s">
        <v>73</v>
      </c>
      <c r="C300" s="52"/>
      <c r="D300" s="52"/>
      <c r="E300" s="52"/>
      <c r="F300" s="51">
        <v>14.66</v>
      </c>
      <c r="G300" s="51">
        <v>15.78</v>
      </c>
      <c r="H300" s="51">
        <v>17.89</v>
      </c>
      <c r="I300" s="35">
        <v>19.87</v>
      </c>
      <c r="J300" s="4"/>
      <c r="L300" s="50" t="s">
        <v>73</v>
      </c>
      <c r="N300" s="52"/>
      <c r="O300" s="52"/>
      <c r="P300" s="52"/>
      <c r="Q300" s="51">
        <v>14.66</v>
      </c>
      <c r="R300" s="51">
        <v>15.78</v>
      </c>
      <c r="S300" s="51">
        <v>17.89</v>
      </c>
      <c r="T300" s="35">
        <v>19.87</v>
      </c>
      <c r="U300" s="4"/>
      <c r="V300" s="12"/>
      <c r="W300" s="12"/>
      <c r="X300" s="68"/>
      <c r="Y300" s="12"/>
      <c r="Z300" s="12"/>
      <c r="AA300" s="12"/>
      <c r="AB300" s="12"/>
      <c r="AC300" s="12"/>
      <c r="AD300" s="12"/>
      <c r="AE300" s="12"/>
      <c r="AF300" s="12"/>
    </row>
    <row r="301" spans="1:32" s="50" customFormat="1" x14ac:dyDescent="0.25">
      <c r="A301" s="81"/>
      <c r="C301" s="52"/>
      <c r="D301" s="52"/>
      <c r="E301" s="52"/>
      <c r="F301" s="22">
        <f>+F295-F300</f>
        <v>-1.4399999999999995</v>
      </c>
      <c r="G301" s="22">
        <f t="shared" ref="G301:I301" si="166">+G295-G300</f>
        <v>-1.7899999999999991</v>
      </c>
      <c r="H301" s="22">
        <f t="shared" si="166"/>
        <v>-2.3500000000000014</v>
      </c>
      <c r="I301" s="22">
        <f t="shared" si="166"/>
        <v>-3.3000000000000007</v>
      </c>
      <c r="J301" s="4"/>
      <c r="N301" s="52"/>
      <c r="O301" s="52"/>
      <c r="P301" s="52"/>
      <c r="Q301" s="22">
        <f>+Q295-Q300</f>
        <v>-0.83999999999999986</v>
      </c>
      <c r="R301" s="22">
        <f t="shared" ref="R301" si="167">+R295-R300</f>
        <v>-1.1899999999999995</v>
      </c>
      <c r="S301" s="22">
        <f t="shared" ref="S301" si="168">+S295-S300</f>
        <v>-0.76999999999999957</v>
      </c>
      <c r="T301" s="22">
        <f t="shared" ref="T301" si="169">+T295-T300</f>
        <v>-0.72000000000000242</v>
      </c>
      <c r="U301" s="4"/>
      <c r="V301" s="12"/>
      <c r="W301" s="12"/>
      <c r="X301" s="68"/>
      <c r="Y301" s="12"/>
      <c r="Z301" s="12"/>
      <c r="AA301" s="12"/>
      <c r="AB301" s="12"/>
      <c r="AC301" s="12"/>
      <c r="AD301" s="12"/>
      <c r="AE301" s="12"/>
      <c r="AF301" s="12"/>
    </row>
    <row r="302" spans="1:32" s="50" customFormat="1" x14ac:dyDescent="0.25">
      <c r="A302" s="81"/>
      <c r="C302" s="52"/>
      <c r="D302" s="52"/>
      <c r="E302" s="52"/>
      <c r="F302" s="52"/>
      <c r="G302" s="52"/>
      <c r="H302" s="52"/>
      <c r="I302" s="11"/>
      <c r="J302" s="4"/>
      <c r="N302" s="52"/>
      <c r="O302" s="52"/>
      <c r="P302" s="52"/>
      <c r="Q302" s="52"/>
      <c r="R302" s="52"/>
      <c r="S302" s="52"/>
      <c r="T302" s="11"/>
      <c r="U302" s="4"/>
      <c r="V302" s="12"/>
      <c r="W302" s="12"/>
      <c r="X302" s="68"/>
      <c r="Y302" s="12"/>
      <c r="Z302" s="12"/>
      <c r="AA302" s="12"/>
      <c r="AB302" s="12"/>
      <c r="AC302" s="12"/>
      <c r="AD302" s="12"/>
      <c r="AE302" s="12"/>
      <c r="AF302" s="12"/>
    </row>
    <row r="303" spans="1:32" s="32" customFormat="1" ht="18.600000000000001" customHeight="1" x14ac:dyDescent="0.25">
      <c r="A303" s="86" t="s">
        <v>8</v>
      </c>
      <c r="B303" s="87">
        <v>8</v>
      </c>
      <c r="C303" s="19">
        <v>262</v>
      </c>
      <c r="D303" s="19">
        <v>8</v>
      </c>
      <c r="E303" s="19" t="s">
        <v>18</v>
      </c>
      <c r="F303" s="23">
        <v>14.9</v>
      </c>
      <c r="G303" s="23">
        <v>16.55</v>
      </c>
      <c r="H303" s="23">
        <v>19.97</v>
      </c>
      <c r="I303" s="48">
        <v>22.91</v>
      </c>
      <c r="J303" s="88"/>
      <c r="L303" s="87" t="s">
        <v>8</v>
      </c>
      <c r="M303" s="87">
        <v>8</v>
      </c>
      <c r="N303" s="19">
        <v>262</v>
      </c>
      <c r="O303" s="19">
        <v>8</v>
      </c>
      <c r="P303" s="19" t="s">
        <v>18</v>
      </c>
      <c r="Q303" s="23">
        <v>14.9</v>
      </c>
      <c r="R303" s="23">
        <v>16.55</v>
      </c>
      <c r="S303" s="23">
        <v>19.97</v>
      </c>
      <c r="T303" s="48">
        <v>22.91</v>
      </c>
      <c r="U303" s="88"/>
      <c r="V303" s="89"/>
      <c r="W303" s="89"/>
      <c r="X303" s="90"/>
      <c r="Y303" s="89"/>
      <c r="Z303" s="89"/>
      <c r="AA303" s="89"/>
      <c r="AB303" s="89"/>
      <c r="AC303" s="89"/>
      <c r="AD303" s="89"/>
      <c r="AE303" s="89"/>
      <c r="AF303" s="89"/>
    </row>
    <row r="304" spans="1:32" x14ac:dyDescent="0.25">
      <c r="A304" s="78"/>
      <c r="B304" s="5"/>
      <c r="C304" s="19"/>
      <c r="D304" s="19"/>
      <c r="E304" s="6"/>
      <c r="F304" s="22">
        <f>+F295-F303</f>
        <v>-1.6799999999999997</v>
      </c>
      <c r="G304" s="22">
        <f t="shared" ref="G304:I304" si="170">+G295-G303</f>
        <v>-2.5600000000000005</v>
      </c>
      <c r="H304" s="22">
        <f t="shared" si="170"/>
        <v>-4.43</v>
      </c>
      <c r="I304" s="22">
        <f t="shared" si="170"/>
        <v>-6.34</v>
      </c>
      <c r="J304" s="4"/>
      <c r="L304" s="5"/>
      <c r="M304" s="5"/>
      <c r="N304" s="19"/>
      <c r="O304" s="19"/>
      <c r="P304" s="6"/>
      <c r="Q304" s="22">
        <f>+Q295-Q303</f>
        <v>-1.08</v>
      </c>
      <c r="R304" s="22">
        <f t="shared" ref="R304:T304" si="171">+R295-R303</f>
        <v>-1.9600000000000009</v>
      </c>
      <c r="S304" s="22">
        <f t="shared" si="171"/>
        <v>-2.8499999999999979</v>
      </c>
      <c r="T304" s="22">
        <f t="shared" si="171"/>
        <v>-3.7600000000000016</v>
      </c>
      <c r="U304" s="4"/>
    </row>
    <row r="305" spans="1:32" x14ac:dyDescent="0.25">
      <c r="A305" s="78"/>
      <c r="B305" s="5"/>
      <c r="C305" s="19"/>
      <c r="D305" s="19"/>
      <c r="E305" s="6"/>
      <c r="F305" s="34"/>
      <c r="G305" s="34"/>
      <c r="H305" s="34"/>
      <c r="I305" s="11"/>
      <c r="J305" s="4"/>
      <c r="L305" s="5"/>
      <c r="M305" s="5"/>
      <c r="N305" s="19"/>
      <c r="O305" s="19"/>
      <c r="P305" s="6"/>
      <c r="Q305" s="34"/>
      <c r="R305" s="34"/>
      <c r="S305" s="34"/>
      <c r="T305" s="11"/>
      <c r="U305" s="4"/>
    </row>
    <row r="306" spans="1:32" ht="18.600000000000001" customHeight="1" x14ac:dyDescent="0.25">
      <c r="A306" s="78" t="s">
        <v>9</v>
      </c>
      <c r="B306" s="5">
        <v>5</v>
      </c>
      <c r="C306" s="19">
        <v>240</v>
      </c>
      <c r="D306" s="19">
        <v>8</v>
      </c>
      <c r="E306" s="6" t="s">
        <v>18</v>
      </c>
      <c r="F306" s="34">
        <v>12.17</v>
      </c>
      <c r="G306" s="34">
        <v>13.91</v>
      </c>
      <c r="H306" s="34">
        <v>17.22</v>
      </c>
      <c r="I306" s="48">
        <v>19.760000000000002</v>
      </c>
      <c r="J306" s="4"/>
      <c r="L306" s="5" t="s">
        <v>9</v>
      </c>
      <c r="M306" s="5">
        <v>5</v>
      </c>
      <c r="N306" s="19">
        <v>240</v>
      </c>
      <c r="O306" s="19">
        <v>8</v>
      </c>
      <c r="P306" s="6" t="s">
        <v>18</v>
      </c>
      <c r="Q306" s="34">
        <v>12.17</v>
      </c>
      <c r="R306" s="34">
        <v>13.91</v>
      </c>
      <c r="S306" s="34">
        <v>17.22</v>
      </c>
      <c r="T306" s="48">
        <v>19.760000000000002</v>
      </c>
      <c r="U306" s="4"/>
    </row>
    <row r="307" spans="1:32" x14ac:dyDescent="0.25">
      <c r="A307" s="78"/>
      <c r="B307" s="5"/>
      <c r="C307" s="19"/>
      <c r="D307" s="19"/>
      <c r="E307" s="6"/>
      <c r="F307" s="22">
        <f>+F295-F306</f>
        <v>1.0500000000000007</v>
      </c>
      <c r="G307" s="22">
        <f t="shared" ref="G307:I307" si="172">+G295-G306</f>
        <v>8.0000000000000071E-2</v>
      </c>
      <c r="H307" s="22">
        <f t="shared" si="172"/>
        <v>-1.6799999999999997</v>
      </c>
      <c r="I307" s="22">
        <f t="shared" si="172"/>
        <v>-3.1900000000000013</v>
      </c>
      <c r="J307" s="4"/>
      <c r="L307" s="5"/>
      <c r="M307" s="5"/>
      <c r="N307" s="19"/>
      <c r="O307" s="19"/>
      <c r="P307" s="6"/>
      <c r="Q307" s="22">
        <f>+Q295-Q306</f>
        <v>1.6500000000000004</v>
      </c>
      <c r="R307" s="22">
        <f t="shared" ref="R307:T307" si="173">+R295-R306</f>
        <v>0.67999999999999972</v>
      </c>
      <c r="S307" s="22">
        <f t="shared" si="173"/>
        <v>-9.9999999999997868E-2</v>
      </c>
      <c r="T307" s="22">
        <f t="shared" si="173"/>
        <v>-0.61000000000000298</v>
      </c>
      <c r="U307" s="4"/>
    </row>
    <row r="308" spans="1:32" x14ac:dyDescent="0.25">
      <c r="A308" s="78"/>
      <c r="B308" s="5"/>
      <c r="C308" s="19"/>
      <c r="D308" s="19"/>
      <c r="E308" s="6"/>
      <c r="F308" s="34"/>
      <c r="G308" s="34"/>
      <c r="H308" s="34"/>
      <c r="I308" s="11"/>
      <c r="J308" s="4"/>
      <c r="L308" s="5"/>
      <c r="M308" s="5"/>
      <c r="N308" s="19"/>
      <c r="O308" s="19"/>
      <c r="P308" s="6"/>
      <c r="Q308" s="34"/>
      <c r="R308" s="34"/>
      <c r="S308" s="34"/>
      <c r="T308" s="11"/>
      <c r="U308" s="4"/>
    </row>
    <row r="309" spans="1:32" s="32" customFormat="1" ht="21" customHeight="1" x14ac:dyDescent="0.25">
      <c r="A309" s="86" t="s">
        <v>10</v>
      </c>
      <c r="B309" s="87">
        <v>0.5</v>
      </c>
      <c r="C309" s="19">
        <v>220</v>
      </c>
      <c r="D309" s="19">
        <v>4</v>
      </c>
      <c r="E309" s="19" t="s">
        <v>18</v>
      </c>
      <c r="F309" s="23">
        <v>15.75</v>
      </c>
      <c r="G309" s="23">
        <v>16.420000000000002</v>
      </c>
      <c r="H309" s="23">
        <v>17.05</v>
      </c>
      <c r="I309" s="48">
        <v>19.7</v>
      </c>
      <c r="J309" s="88"/>
      <c r="L309" s="87" t="s">
        <v>10</v>
      </c>
      <c r="M309" s="87">
        <v>0.5</v>
      </c>
      <c r="N309" s="19">
        <v>220</v>
      </c>
      <c r="O309" s="19">
        <v>4</v>
      </c>
      <c r="P309" s="19" t="s">
        <v>18</v>
      </c>
      <c r="Q309" s="23">
        <v>15.75</v>
      </c>
      <c r="R309" s="23">
        <v>16.420000000000002</v>
      </c>
      <c r="S309" s="23">
        <v>17.05</v>
      </c>
      <c r="T309" s="48">
        <v>19.7</v>
      </c>
      <c r="U309" s="88"/>
      <c r="V309" s="89"/>
      <c r="W309" s="89"/>
      <c r="X309" s="90"/>
      <c r="Y309" s="89"/>
      <c r="Z309" s="89"/>
      <c r="AA309" s="89"/>
      <c r="AB309" s="89"/>
      <c r="AC309" s="89"/>
      <c r="AD309" s="89"/>
      <c r="AE309" s="89"/>
      <c r="AF309" s="89"/>
    </row>
    <row r="310" spans="1:32" x14ac:dyDescent="0.25">
      <c r="A310" s="78"/>
      <c r="B310" s="5"/>
      <c r="C310" s="19"/>
      <c r="D310" s="19"/>
      <c r="E310" s="6"/>
      <c r="F310" s="22">
        <f>+F295-F309</f>
        <v>-2.5299999999999994</v>
      </c>
      <c r="G310" s="22">
        <f t="shared" ref="G310:I310" si="174">+G295-G309</f>
        <v>-2.4300000000000015</v>
      </c>
      <c r="H310" s="22">
        <f t="shared" si="174"/>
        <v>-1.5100000000000016</v>
      </c>
      <c r="I310" s="22">
        <f t="shared" si="174"/>
        <v>-3.129999999999999</v>
      </c>
      <c r="J310" s="4"/>
      <c r="L310" s="5"/>
      <c r="M310" s="5"/>
      <c r="N310" s="19"/>
      <c r="O310" s="19"/>
      <c r="P310" s="6"/>
      <c r="Q310" s="22">
        <f>+Q295-Q309</f>
        <v>-1.9299999999999997</v>
      </c>
      <c r="R310" s="22">
        <f t="shared" ref="R310:T310" si="175">+R295-R309</f>
        <v>-1.8300000000000018</v>
      </c>
      <c r="S310" s="22">
        <f t="shared" si="175"/>
        <v>7.0000000000000284E-2</v>
      </c>
      <c r="T310" s="22">
        <f t="shared" si="175"/>
        <v>-0.55000000000000071</v>
      </c>
      <c r="U310" s="4"/>
    </row>
    <row r="311" spans="1:32" x14ac:dyDescent="0.25">
      <c r="A311" s="78"/>
      <c r="B311" s="5"/>
      <c r="C311" s="19"/>
      <c r="D311" s="19"/>
      <c r="E311" s="6"/>
      <c r="F311" s="34"/>
      <c r="G311" s="34"/>
      <c r="H311" s="34"/>
      <c r="I311" s="11"/>
      <c r="J311" s="4"/>
      <c r="L311" s="5"/>
      <c r="M311" s="5"/>
      <c r="N311" s="19"/>
      <c r="O311" s="19"/>
      <c r="P311" s="6"/>
      <c r="Q311" s="34"/>
      <c r="R311" s="34"/>
      <c r="S311" s="34"/>
      <c r="T311" s="11"/>
      <c r="U311" s="4"/>
    </row>
    <row r="312" spans="1:32" ht="18" customHeight="1" x14ac:dyDescent="0.25">
      <c r="A312" s="78" t="s">
        <v>11</v>
      </c>
      <c r="B312" s="5">
        <v>2</v>
      </c>
      <c r="C312" s="19">
        <v>235</v>
      </c>
      <c r="D312" s="19">
        <v>8</v>
      </c>
      <c r="E312" s="6" t="s">
        <v>18</v>
      </c>
      <c r="F312" s="34">
        <v>16.34</v>
      </c>
      <c r="G312" s="34">
        <v>17.73</v>
      </c>
      <c r="H312" s="34">
        <v>19.75</v>
      </c>
      <c r="I312" s="48">
        <v>23.04</v>
      </c>
      <c r="J312" s="4"/>
      <c r="L312" s="5" t="s">
        <v>11</v>
      </c>
      <c r="M312" s="5">
        <v>2</v>
      </c>
      <c r="N312" s="19">
        <v>235</v>
      </c>
      <c r="O312" s="19">
        <v>8</v>
      </c>
      <c r="P312" s="6" t="s">
        <v>18</v>
      </c>
      <c r="Q312" s="34">
        <v>16.34</v>
      </c>
      <c r="R312" s="34">
        <v>17.73</v>
      </c>
      <c r="S312" s="34">
        <v>19.75</v>
      </c>
      <c r="T312" s="48">
        <v>23.04</v>
      </c>
      <c r="U312" s="4"/>
    </row>
    <row r="313" spans="1:32" x14ac:dyDescent="0.25">
      <c r="A313" s="78"/>
      <c r="B313" s="5"/>
      <c r="C313" s="19"/>
      <c r="D313" s="19"/>
      <c r="E313" s="6"/>
      <c r="F313" s="22">
        <f>+F295-F312</f>
        <v>-3.1199999999999992</v>
      </c>
      <c r="G313" s="22">
        <f t="shared" ref="G313:I313" si="176">+G295-G312</f>
        <v>-3.74</v>
      </c>
      <c r="H313" s="22">
        <f t="shared" si="176"/>
        <v>-4.2100000000000009</v>
      </c>
      <c r="I313" s="22">
        <f t="shared" si="176"/>
        <v>-6.4699999999999989</v>
      </c>
      <c r="J313" s="4"/>
      <c r="L313" s="5"/>
      <c r="M313" s="5"/>
      <c r="N313" s="19"/>
      <c r="O313" s="19"/>
      <c r="P313" s="6"/>
      <c r="Q313" s="22">
        <f>+Q295-Q312</f>
        <v>-2.5199999999999996</v>
      </c>
      <c r="R313" s="22">
        <f t="shared" ref="R313:T313" si="177">+R295-R312</f>
        <v>-3.1400000000000006</v>
      </c>
      <c r="S313" s="22">
        <f t="shared" si="177"/>
        <v>-2.629999999999999</v>
      </c>
      <c r="T313" s="22">
        <f t="shared" si="177"/>
        <v>-3.8900000000000006</v>
      </c>
      <c r="U313" s="4"/>
    </row>
    <row r="314" spans="1:32" x14ac:dyDescent="0.25">
      <c r="A314" s="78"/>
      <c r="B314" s="5"/>
      <c r="C314" s="19"/>
      <c r="D314" s="19"/>
      <c r="E314" s="6"/>
      <c r="F314" s="34"/>
      <c r="G314" s="34"/>
      <c r="H314" s="34"/>
      <c r="I314" s="11"/>
      <c r="J314" s="4"/>
      <c r="L314" s="5"/>
      <c r="M314" s="5"/>
      <c r="N314" s="19"/>
      <c r="O314" s="19"/>
      <c r="P314" s="6"/>
      <c r="Q314" s="34"/>
      <c r="R314" s="34"/>
      <c r="S314" s="34"/>
      <c r="T314" s="11"/>
      <c r="U314" s="4"/>
    </row>
    <row r="315" spans="1:32" x14ac:dyDescent="0.25">
      <c r="A315" s="78" t="s">
        <v>12</v>
      </c>
      <c r="B315" s="5">
        <v>3</v>
      </c>
      <c r="C315" s="19">
        <v>240</v>
      </c>
      <c r="D315" s="19">
        <v>8</v>
      </c>
      <c r="E315" s="5"/>
      <c r="F315" s="34">
        <v>15.07</v>
      </c>
      <c r="G315" s="34">
        <v>15.49</v>
      </c>
      <c r="H315" s="34">
        <v>18.5</v>
      </c>
      <c r="I315" s="48">
        <v>19.489999999999998</v>
      </c>
      <c r="J315" s="4"/>
      <c r="L315" s="5" t="s">
        <v>12</v>
      </c>
      <c r="M315" s="5">
        <v>3</v>
      </c>
      <c r="N315" s="19">
        <v>240</v>
      </c>
      <c r="O315" s="19">
        <v>8</v>
      </c>
      <c r="P315" s="5"/>
      <c r="Q315" s="34">
        <v>15.07</v>
      </c>
      <c r="R315" s="34">
        <v>15.49</v>
      </c>
      <c r="S315" s="34">
        <v>18.5</v>
      </c>
      <c r="T315" s="48">
        <v>19.489999999999998</v>
      </c>
      <c r="U315" s="4"/>
    </row>
    <row r="316" spans="1:32" x14ac:dyDescent="0.25">
      <c r="A316" s="78"/>
      <c r="B316" s="5"/>
      <c r="C316" s="19"/>
      <c r="D316" s="19"/>
      <c r="E316" s="5"/>
      <c r="F316" s="22">
        <f>+F295-F315</f>
        <v>-1.8499999999999996</v>
      </c>
      <c r="G316" s="22">
        <f t="shared" ref="G316:I316" si="178">+G295-G315</f>
        <v>-1.5</v>
      </c>
      <c r="H316" s="22">
        <f t="shared" si="178"/>
        <v>-2.9600000000000009</v>
      </c>
      <c r="I316" s="22">
        <f t="shared" si="178"/>
        <v>-2.9199999999999982</v>
      </c>
      <c r="J316" s="4"/>
      <c r="L316" s="5"/>
      <c r="M316" s="5"/>
      <c r="N316" s="19"/>
      <c r="O316" s="19"/>
      <c r="P316" s="5"/>
      <c r="Q316" s="22">
        <f>+Q295-Q315</f>
        <v>-1.25</v>
      </c>
      <c r="R316" s="22">
        <f t="shared" ref="R316:T316" si="179">+R295-R315</f>
        <v>-0.90000000000000036</v>
      </c>
      <c r="S316" s="22">
        <f t="shared" si="179"/>
        <v>-1.379999999999999</v>
      </c>
      <c r="T316" s="22">
        <f t="shared" si="179"/>
        <v>-0.33999999999999986</v>
      </c>
      <c r="U316" s="4"/>
    </row>
    <row r="317" spans="1:32" x14ac:dyDescent="0.25">
      <c r="A317" s="78"/>
      <c r="B317" s="5"/>
      <c r="C317" s="19"/>
      <c r="D317" s="19"/>
      <c r="E317" s="5"/>
      <c r="F317" s="34"/>
      <c r="G317" s="34"/>
      <c r="H317" s="34"/>
      <c r="I317" s="11"/>
      <c r="J317" s="4"/>
      <c r="L317" s="5"/>
      <c r="M317" s="5"/>
      <c r="N317" s="19"/>
      <c r="O317" s="19"/>
      <c r="P317" s="5"/>
      <c r="Q317" s="34"/>
      <c r="R317" s="34"/>
      <c r="S317" s="34"/>
      <c r="T317" s="11"/>
      <c r="U317" s="4"/>
    </row>
    <row r="318" spans="1:32" ht="16.899999999999999" customHeight="1" x14ac:dyDescent="0.25">
      <c r="A318" s="78" t="s">
        <v>13</v>
      </c>
      <c r="B318" s="5">
        <v>3</v>
      </c>
      <c r="C318" s="19">
        <v>240</v>
      </c>
      <c r="D318" s="19">
        <v>8</v>
      </c>
      <c r="E318" s="6" t="s">
        <v>18</v>
      </c>
      <c r="F318" s="34">
        <v>15.75</v>
      </c>
      <c r="G318" s="34">
        <v>17.3</v>
      </c>
      <c r="H318" s="34">
        <v>18.93</v>
      </c>
      <c r="I318" s="48">
        <v>20.28</v>
      </c>
      <c r="J318" s="4"/>
      <c r="L318" s="5" t="s">
        <v>13</v>
      </c>
      <c r="M318" s="5">
        <v>3</v>
      </c>
      <c r="N318" s="19">
        <v>240</v>
      </c>
      <c r="O318" s="19">
        <v>8</v>
      </c>
      <c r="P318" s="6" t="s">
        <v>18</v>
      </c>
      <c r="Q318" s="34">
        <v>15.75</v>
      </c>
      <c r="R318" s="34">
        <v>17.3</v>
      </c>
      <c r="S318" s="34">
        <v>18.93</v>
      </c>
      <c r="T318" s="48">
        <v>20.28</v>
      </c>
      <c r="U318" s="4"/>
    </row>
    <row r="319" spans="1:32" x14ac:dyDescent="0.25">
      <c r="A319" s="78"/>
      <c r="B319" s="5"/>
      <c r="C319" s="19"/>
      <c r="D319" s="19"/>
      <c r="E319" s="6"/>
      <c r="F319" s="22">
        <f>+F295-F318</f>
        <v>-2.5299999999999994</v>
      </c>
      <c r="G319" s="22">
        <f t="shared" ref="G319:I319" si="180">+G295-G318</f>
        <v>-3.3100000000000005</v>
      </c>
      <c r="H319" s="22">
        <f t="shared" si="180"/>
        <v>-3.3900000000000006</v>
      </c>
      <c r="I319" s="22">
        <f t="shared" si="180"/>
        <v>-3.7100000000000009</v>
      </c>
      <c r="J319" s="4"/>
      <c r="L319" s="5"/>
      <c r="M319" s="5"/>
      <c r="N319" s="19"/>
      <c r="O319" s="19"/>
      <c r="P319" s="6"/>
      <c r="Q319" s="22">
        <f>+Q295-Q318</f>
        <v>-1.9299999999999997</v>
      </c>
      <c r="R319" s="22">
        <f t="shared" ref="R319:T319" si="181">+R295-R318</f>
        <v>-2.7100000000000009</v>
      </c>
      <c r="S319" s="22">
        <f t="shared" si="181"/>
        <v>-1.8099999999999987</v>
      </c>
      <c r="T319" s="22">
        <f t="shared" si="181"/>
        <v>-1.1300000000000026</v>
      </c>
      <c r="U319" s="4"/>
    </row>
    <row r="320" spans="1:32" ht="15.6" customHeight="1" x14ac:dyDescent="0.25">
      <c r="A320" s="78"/>
      <c r="B320" s="5"/>
      <c r="C320" s="19"/>
      <c r="D320" s="19"/>
      <c r="E320" s="6"/>
      <c r="F320" s="34"/>
      <c r="G320" s="34"/>
      <c r="H320" s="34"/>
      <c r="I320" s="11"/>
      <c r="J320" s="4"/>
      <c r="L320" s="5"/>
      <c r="M320" s="5"/>
      <c r="N320" s="19"/>
      <c r="O320" s="19"/>
      <c r="P320" s="6"/>
      <c r="Q320" s="34"/>
      <c r="R320" s="34"/>
      <c r="S320" s="34"/>
      <c r="T320" s="11"/>
      <c r="U320" s="4"/>
    </row>
    <row r="321" spans="1:21" ht="15.6" customHeight="1" x14ac:dyDescent="0.25">
      <c r="A321" s="78" t="s">
        <v>38</v>
      </c>
      <c r="B321" s="5"/>
      <c r="C321" s="19"/>
      <c r="D321" s="19"/>
      <c r="E321" s="6"/>
      <c r="F321" s="34">
        <v>16.14</v>
      </c>
      <c r="G321" s="34">
        <v>17.63</v>
      </c>
      <c r="H321" s="34">
        <v>20.82</v>
      </c>
      <c r="I321" s="11">
        <v>24.21</v>
      </c>
      <c r="J321" s="4"/>
      <c r="L321" s="5" t="s">
        <v>38</v>
      </c>
      <c r="M321" s="5"/>
      <c r="N321" s="19"/>
      <c r="O321" s="19"/>
      <c r="P321" s="6"/>
      <c r="Q321" s="34">
        <v>16.14</v>
      </c>
      <c r="R321" s="34">
        <v>17.63</v>
      </c>
      <c r="S321" s="34">
        <v>20.82</v>
      </c>
      <c r="T321" s="11">
        <v>24.21</v>
      </c>
      <c r="U321" s="4"/>
    </row>
    <row r="322" spans="1:21" ht="15.6" customHeight="1" x14ac:dyDescent="0.25">
      <c r="A322" s="78"/>
      <c r="B322" s="5"/>
      <c r="C322" s="19"/>
      <c r="D322" s="19"/>
      <c r="E322" s="6"/>
      <c r="F322" s="22">
        <f>+F295-F321</f>
        <v>-2.92</v>
      </c>
      <c r="G322" s="22">
        <f t="shared" ref="G322:I322" si="182">+G295-G321</f>
        <v>-3.6399999999999988</v>
      </c>
      <c r="H322" s="22">
        <f t="shared" si="182"/>
        <v>-5.2800000000000011</v>
      </c>
      <c r="I322" s="22">
        <f t="shared" si="182"/>
        <v>-7.6400000000000006</v>
      </c>
      <c r="J322" s="4"/>
      <c r="L322" s="5"/>
      <c r="M322" s="5"/>
      <c r="N322" s="19"/>
      <c r="O322" s="19"/>
      <c r="P322" s="6"/>
      <c r="Q322" s="22">
        <f>+Q295-Q321</f>
        <v>-2.3200000000000003</v>
      </c>
      <c r="R322" s="22">
        <f t="shared" ref="R322:T322" si="183">+R295-R321</f>
        <v>-3.0399999999999991</v>
      </c>
      <c r="S322" s="22">
        <f t="shared" si="183"/>
        <v>-3.6999999999999993</v>
      </c>
      <c r="T322" s="22">
        <f t="shared" si="183"/>
        <v>-5.0600000000000023</v>
      </c>
      <c r="U322" s="4"/>
    </row>
    <row r="323" spans="1:21" ht="15.6" customHeight="1" x14ac:dyDescent="0.25">
      <c r="A323" s="78"/>
      <c r="B323" s="5"/>
      <c r="C323" s="19"/>
      <c r="D323" s="19"/>
      <c r="E323" s="6"/>
      <c r="F323" s="34"/>
      <c r="G323" s="34"/>
      <c r="H323" s="34"/>
      <c r="I323" s="11"/>
      <c r="J323" s="4"/>
      <c r="L323" s="5"/>
      <c r="M323" s="5"/>
      <c r="N323" s="19"/>
      <c r="O323" s="19"/>
      <c r="P323" s="6"/>
      <c r="Q323" s="34"/>
      <c r="R323" s="34"/>
      <c r="S323" s="34"/>
      <c r="T323" s="11"/>
      <c r="U323" s="4"/>
    </row>
    <row r="324" spans="1:21" ht="15.6" customHeight="1" x14ac:dyDescent="0.25">
      <c r="A324" s="78" t="s">
        <v>14</v>
      </c>
      <c r="B324" s="5">
        <v>8</v>
      </c>
      <c r="C324" s="19">
        <v>260</v>
      </c>
      <c r="D324" s="19">
        <v>8</v>
      </c>
      <c r="E324" s="6" t="s">
        <v>18</v>
      </c>
      <c r="F324" s="34">
        <v>15.53</v>
      </c>
      <c r="G324" s="34">
        <v>16.510000000000002</v>
      </c>
      <c r="H324" s="34">
        <v>18.38</v>
      </c>
      <c r="I324" s="48">
        <v>19.34</v>
      </c>
      <c r="J324" s="4"/>
      <c r="L324" s="5" t="s">
        <v>14</v>
      </c>
      <c r="M324" s="5">
        <v>8</v>
      </c>
      <c r="N324" s="19">
        <v>260</v>
      </c>
      <c r="O324" s="19">
        <v>8</v>
      </c>
      <c r="P324" s="6" t="s">
        <v>18</v>
      </c>
      <c r="Q324" s="34">
        <v>15.53</v>
      </c>
      <c r="R324" s="34">
        <v>16.510000000000002</v>
      </c>
      <c r="S324" s="34">
        <v>18.38</v>
      </c>
      <c r="T324" s="48">
        <v>19.34</v>
      </c>
      <c r="U324" s="4"/>
    </row>
    <row r="325" spans="1:21" ht="15.6" customHeight="1" x14ac:dyDescent="0.25">
      <c r="A325" s="78"/>
      <c r="B325" s="5"/>
      <c r="C325" s="19"/>
      <c r="D325" s="19"/>
      <c r="E325" s="6"/>
      <c r="F325" s="22">
        <f>+F295-F324</f>
        <v>-2.3099999999999987</v>
      </c>
      <c r="G325" s="22">
        <f t="shared" ref="G325:I325" si="184">+G295-G324</f>
        <v>-2.5200000000000014</v>
      </c>
      <c r="H325" s="22">
        <f t="shared" si="184"/>
        <v>-2.84</v>
      </c>
      <c r="I325" s="22">
        <f t="shared" si="184"/>
        <v>-2.7699999999999996</v>
      </c>
      <c r="J325" s="4"/>
      <c r="L325" s="5"/>
      <c r="M325" s="5"/>
      <c r="N325" s="19"/>
      <c r="O325" s="19"/>
      <c r="P325" s="6"/>
      <c r="Q325" s="22">
        <f>+Q295-Q324</f>
        <v>-1.7099999999999991</v>
      </c>
      <c r="R325" s="22">
        <f t="shared" ref="R325:T325" si="185">+R295-R324</f>
        <v>-1.9200000000000017</v>
      </c>
      <c r="S325" s="22">
        <f t="shared" si="185"/>
        <v>-1.259999999999998</v>
      </c>
      <c r="T325" s="22">
        <f t="shared" si="185"/>
        <v>-0.19000000000000128</v>
      </c>
      <c r="U325" s="4"/>
    </row>
    <row r="326" spans="1:21" ht="15.6" customHeight="1" x14ac:dyDescent="0.25">
      <c r="A326" s="78"/>
      <c r="B326" s="5"/>
      <c r="C326" s="19"/>
      <c r="D326" s="19"/>
      <c r="E326" s="6"/>
      <c r="F326" s="34"/>
      <c r="G326" s="34"/>
      <c r="H326" s="34"/>
      <c r="I326" s="11"/>
      <c r="J326" s="4"/>
      <c r="L326" s="5"/>
      <c r="M326" s="5"/>
      <c r="N326" s="19"/>
      <c r="O326" s="19"/>
      <c r="P326" s="6"/>
      <c r="Q326" s="34"/>
      <c r="R326" s="34"/>
      <c r="S326" s="34"/>
      <c r="T326" s="11"/>
      <c r="U326" s="4"/>
    </row>
    <row r="327" spans="1:21" ht="15.6" customHeight="1" x14ac:dyDescent="0.25">
      <c r="A327" s="78" t="s">
        <v>16</v>
      </c>
      <c r="B327" s="5">
        <v>5</v>
      </c>
      <c r="C327" s="19">
        <v>260</v>
      </c>
      <c r="D327" s="19">
        <v>8</v>
      </c>
      <c r="E327" s="6" t="s">
        <v>18</v>
      </c>
      <c r="F327" s="34">
        <v>15.03</v>
      </c>
      <c r="G327" s="34">
        <v>16.27</v>
      </c>
      <c r="H327" s="34">
        <v>17.61</v>
      </c>
      <c r="I327" s="48">
        <v>19.149999999999999</v>
      </c>
      <c r="J327" s="4"/>
      <c r="L327" s="5" t="s">
        <v>16</v>
      </c>
      <c r="M327" s="5">
        <v>5</v>
      </c>
      <c r="N327" s="19">
        <v>260</v>
      </c>
      <c r="O327" s="19">
        <v>8</v>
      </c>
      <c r="P327" s="6" t="s">
        <v>18</v>
      </c>
      <c r="Q327" s="34">
        <v>15.03</v>
      </c>
      <c r="R327" s="34">
        <v>16.27</v>
      </c>
      <c r="S327" s="34">
        <v>17.61</v>
      </c>
      <c r="T327" s="48">
        <v>19.149999999999999</v>
      </c>
      <c r="U327" s="4"/>
    </row>
    <row r="328" spans="1:21" ht="15.6" customHeight="1" x14ac:dyDescent="0.25">
      <c r="A328" s="78"/>
      <c r="B328" s="5"/>
      <c r="C328" s="19"/>
      <c r="D328" s="19"/>
      <c r="E328" s="6"/>
      <c r="F328" s="22">
        <f>+F295-F327</f>
        <v>-1.8099999999999987</v>
      </c>
      <c r="G328" s="22">
        <f t="shared" ref="G328:I328" si="186">+G295-G327</f>
        <v>-2.2799999999999994</v>
      </c>
      <c r="H328" s="22">
        <f t="shared" si="186"/>
        <v>-2.0700000000000003</v>
      </c>
      <c r="I328" s="22">
        <f t="shared" si="186"/>
        <v>-2.5799999999999983</v>
      </c>
      <c r="J328" s="4"/>
      <c r="L328" s="5"/>
      <c r="M328" s="5"/>
      <c r="N328" s="19"/>
      <c r="O328" s="19"/>
      <c r="P328" s="6"/>
      <c r="Q328" s="22">
        <f>+Q295-Q327</f>
        <v>-1.2099999999999991</v>
      </c>
      <c r="R328" s="22">
        <f t="shared" ref="R328:T328" si="187">+R295-R327</f>
        <v>-1.6799999999999997</v>
      </c>
      <c r="S328" s="22">
        <f t="shared" si="187"/>
        <v>-0.48999999999999844</v>
      </c>
      <c r="T328" s="22">
        <f t="shared" si="187"/>
        <v>0</v>
      </c>
      <c r="U328" s="4"/>
    </row>
    <row r="329" spans="1:21" ht="15.6" customHeight="1" x14ac:dyDescent="0.25">
      <c r="I329" s="11"/>
      <c r="J329" s="4"/>
      <c r="N329" s="9"/>
      <c r="O329" s="9"/>
      <c r="P329" s="9"/>
      <c r="Q329" s="9"/>
      <c r="R329" s="9"/>
      <c r="S329" s="9"/>
      <c r="T329" s="11"/>
      <c r="U329" s="4"/>
    </row>
    <row r="330" spans="1:21" ht="15.6" customHeight="1" x14ac:dyDescent="0.25">
      <c r="A330" s="78" t="s">
        <v>17</v>
      </c>
      <c r="B330" s="5">
        <v>2</v>
      </c>
      <c r="C330" s="19">
        <v>260</v>
      </c>
      <c r="D330" s="19">
        <v>8</v>
      </c>
      <c r="E330" s="6" t="s">
        <v>18</v>
      </c>
      <c r="F330" s="34">
        <v>10.9</v>
      </c>
      <c r="G330" s="34">
        <v>12.92</v>
      </c>
      <c r="H330" s="34">
        <v>14.73</v>
      </c>
      <c r="I330" s="48">
        <v>16.82</v>
      </c>
      <c r="J330" s="4"/>
      <c r="L330" s="5" t="s">
        <v>17</v>
      </c>
      <c r="M330" s="5">
        <v>2</v>
      </c>
      <c r="N330" s="19">
        <v>260</v>
      </c>
      <c r="O330" s="19">
        <v>8</v>
      </c>
      <c r="P330" s="6" t="s">
        <v>18</v>
      </c>
      <c r="Q330" s="34">
        <v>10.9</v>
      </c>
      <c r="R330" s="34">
        <v>12.92</v>
      </c>
      <c r="S330" s="34">
        <v>14.73</v>
      </c>
      <c r="T330" s="48">
        <v>16.82</v>
      </c>
      <c r="U330" s="4"/>
    </row>
    <row r="331" spans="1:21" ht="15.6" customHeight="1" x14ac:dyDescent="0.25">
      <c r="F331" s="22">
        <f>+F295-F330</f>
        <v>2.3200000000000003</v>
      </c>
      <c r="G331" s="22">
        <f t="shared" ref="G331:I331" si="188">+G295-G330</f>
        <v>1.0700000000000003</v>
      </c>
      <c r="H331" s="22">
        <f t="shared" si="188"/>
        <v>0.80999999999999872</v>
      </c>
      <c r="I331" s="22">
        <f t="shared" si="188"/>
        <v>-0.25</v>
      </c>
      <c r="N331" s="9"/>
      <c r="O331" s="9"/>
      <c r="P331" s="9"/>
      <c r="Q331" s="22">
        <f>+Q295-Q330</f>
        <v>2.92</v>
      </c>
      <c r="R331" s="22">
        <f t="shared" ref="R331:T331" si="189">+R295-R330</f>
        <v>1.67</v>
      </c>
      <c r="S331" s="22">
        <f t="shared" si="189"/>
        <v>2.3900000000000006</v>
      </c>
      <c r="T331" s="22">
        <f t="shared" si="189"/>
        <v>2.3299999999999983</v>
      </c>
    </row>
    <row r="332" spans="1:21" ht="15.6" customHeight="1" x14ac:dyDescent="0.25">
      <c r="N332" s="9"/>
      <c r="O332" s="9"/>
      <c r="P332" s="9"/>
      <c r="Q332" s="22"/>
      <c r="R332" s="22"/>
      <c r="S332" s="22"/>
      <c r="T332" s="22"/>
    </row>
    <row r="333" spans="1:21" ht="15.6" customHeight="1" x14ac:dyDescent="0.25">
      <c r="L333" s="54" t="s">
        <v>49</v>
      </c>
      <c r="M333" s="55"/>
      <c r="N333" s="56"/>
      <c r="O333" s="56"/>
      <c r="P333" s="56"/>
      <c r="Q333" s="56"/>
      <c r="R333" s="56"/>
      <c r="S333" s="56"/>
      <c r="T333" s="56"/>
      <c r="U333" s="55"/>
    </row>
    <row r="334" spans="1:21" ht="15.6" customHeight="1" x14ac:dyDescent="0.25">
      <c r="L334" s="8" t="s">
        <v>0</v>
      </c>
      <c r="M334" s="8"/>
      <c r="N334" s="21" t="s">
        <v>1</v>
      </c>
      <c r="O334" s="21" t="s">
        <v>2</v>
      </c>
      <c r="P334" s="21" t="s">
        <v>3</v>
      </c>
      <c r="Q334" s="10" t="s">
        <v>4</v>
      </c>
      <c r="R334" s="10" t="s">
        <v>5</v>
      </c>
      <c r="S334" s="10" t="s">
        <v>6</v>
      </c>
      <c r="T334" s="10" t="s">
        <v>7</v>
      </c>
      <c r="U334" s="8"/>
    </row>
    <row r="335" spans="1:21" ht="15.6" customHeight="1" x14ac:dyDescent="0.25">
      <c r="L335" s="5" t="s">
        <v>20</v>
      </c>
      <c r="M335" s="5">
        <v>2</v>
      </c>
      <c r="N335" s="19">
        <v>235</v>
      </c>
      <c r="O335" s="19">
        <v>8</v>
      </c>
      <c r="P335" s="6" t="s">
        <v>18</v>
      </c>
      <c r="Q335" s="34">
        <v>16.61</v>
      </c>
      <c r="R335" s="34">
        <v>17.39</v>
      </c>
      <c r="S335" s="34">
        <v>19.96</v>
      </c>
      <c r="T335" s="48">
        <v>21.99</v>
      </c>
      <c r="U335" s="4"/>
    </row>
    <row r="336" spans="1:21" ht="15.6" customHeight="1" x14ac:dyDescent="0.25">
      <c r="L336" s="70"/>
      <c r="N336" s="9"/>
      <c r="O336" s="9"/>
      <c r="P336" s="9"/>
      <c r="Q336" s="9"/>
      <c r="R336" s="9"/>
      <c r="S336" s="9"/>
      <c r="T336" s="11"/>
      <c r="U336" s="4"/>
    </row>
    <row r="337" spans="12:21" ht="15.6" customHeight="1" x14ac:dyDescent="0.25">
      <c r="L337" s="81" t="s">
        <v>32</v>
      </c>
      <c r="M337" s="50"/>
      <c r="N337" s="52"/>
      <c r="O337" s="52"/>
      <c r="P337" s="52"/>
      <c r="Q337" s="51">
        <v>12.5</v>
      </c>
      <c r="R337" s="51">
        <v>13.77</v>
      </c>
      <c r="S337" s="51">
        <v>16.22</v>
      </c>
      <c r="T337" s="35">
        <v>18.940000000000001</v>
      </c>
      <c r="U337" s="4"/>
    </row>
    <row r="338" spans="12:21" ht="15.6" customHeight="1" x14ac:dyDescent="0.25">
      <c r="L338" s="81"/>
      <c r="M338" s="50"/>
      <c r="N338" s="52"/>
      <c r="O338" s="52"/>
      <c r="P338" s="52"/>
      <c r="Q338" s="22">
        <f>+Q335-Q337</f>
        <v>4.1099999999999994</v>
      </c>
      <c r="R338" s="22">
        <f t="shared" ref="R338:T338" si="190">+R335-R337</f>
        <v>3.620000000000001</v>
      </c>
      <c r="S338" s="22">
        <f t="shared" si="190"/>
        <v>3.740000000000002</v>
      </c>
      <c r="T338" s="22">
        <f t="shared" si="190"/>
        <v>3.0499999999999972</v>
      </c>
      <c r="U338" s="4"/>
    </row>
    <row r="339" spans="12:21" ht="15.6" customHeight="1" x14ac:dyDescent="0.25">
      <c r="L339" s="81"/>
      <c r="M339" s="50"/>
      <c r="N339" s="52"/>
      <c r="O339" s="52"/>
      <c r="P339" s="52"/>
      <c r="Q339" s="52"/>
      <c r="R339" s="52"/>
      <c r="S339" s="52"/>
      <c r="T339" s="11"/>
      <c r="U339" s="4"/>
    </row>
    <row r="340" spans="12:21" x14ac:dyDescent="0.25">
      <c r="L340" s="81" t="s">
        <v>73</v>
      </c>
      <c r="M340" s="50"/>
      <c r="N340" s="52"/>
      <c r="O340" s="52"/>
      <c r="P340" s="52"/>
      <c r="Q340" s="51">
        <v>14.66</v>
      </c>
      <c r="R340" s="51">
        <v>15.78</v>
      </c>
      <c r="S340" s="51">
        <v>17.89</v>
      </c>
      <c r="T340" s="35">
        <v>19.87</v>
      </c>
      <c r="U340" s="4"/>
    </row>
    <row r="341" spans="12:21" x14ac:dyDescent="0.25">
      <c r="L341" s="81"/>
      <c r="M341" s="50"/>
      <c r="N341" s="52"/>
      <c r="O341" s="52"/>
      <c r="P341" s="52"/>
      <c r="Q341" s="22">
        <f>+Q335-Q340</f>
        <v>1.9499999999999993</v>
      </c>
      <c r="R341" s="22">
        <f t="shared" ref="R341" si="191">+R335-R340</f>
        <v>1.6100000000000012</v>
      </c>
      <c r="S341" s="22">
        <f t="shared" ref="S341" si="192">+S335-S340</f>
        <v>2.0700000000000003</v>
      </c>
      <c r="T341" s="22">
        <f t="shared" ref="T341" si="193">+T335-T340</f>
        <v>2.1199999999999974</v>
      </c>
      <c r="U341" s="4"/>
    </row>
    <row r="342" spans="12:21" x14ac:dyDescent="0.25">
      <c r="L342" s="81"/>
      <c r="M342" s="50"/>
      <c r="N342" s="52"/>
      <c r="O342" s="52"/>
      <c r="P342" s="52"/>
      <c r="Q342" s="52"/>
      <c r="R342" s="52"/>
      <c r="S342" s="52"/>
      <c r="T342" s="11"/>
      <c r="U342" s="4"/>
    </row>
    <row r="343" spans="12:21" x14ac:dyDescent="0.25">
      <c r="L343" s="78" t="s">
        <v>8</v>
      </c>
      <c r="M343" s="5">
        <v>8</v>
      </c>
      <c r="N343" s="19">
        <v>262</v>
      </c>
      <c r="O343" s="19">
        <v>8</v>
      </c>
      <c r="P343" s="6" t="s">
        <v>18</v>
      </c>
      <c r="Q343" s="34">
        <v>16.12</v>
      </c>
      <c r="R343" s="34">
        <v>17.899999999999999</v>
      </c>
      <c r="S343" s="34">
        <v>21.46</v>
      </c>
      <c r="T343" s="48">
        <v>24.55</v>
      </c>
      <c r="U343" s="4"/>
    </row>
    <row r="344" spans="12:21" x14ac:dyDescent="0.25">
      <c r="L344" s="78"/>
      <c r="M344" s="5"/>
      <c r="N344" s="19"/>
      <c r="O344" s="19"/>
      <c r="P344" s="6"/>
      <c r="Q344" s="22">
        <f>+Q335-Q343</f>
        <v>0.48999999999999844</v>
      </c>
      <c r="R344" s="22">
        <f t="shared" ref="R344:T344" si="194">+R335-R343</f>
        <v>-0.50999999999999801</v>
      </c>
      <c r="S344" s="22">
        <f t="shared" si="194"/>
        <v>-1.5</v>
      </c>
      <c r="T344" s="22">
        <f t="shared" si="194"/>
        <v>-2.5600000000000023</v>
      </c>
      <c r="U344" s="4"/>
    </row>
    <row r="345" spans="12:21" x14ac:dyDescent="0.25">
      <c r="L345" s="78"/>
      <c r="M345" s="5"/>
      <c r="N345" s="19"/>
      <c r="O345" s="19"/>
      <c r="P345" s="6"/>
      <c r="Q345" s="34"/>
      <c r="R345" s="34"/>
      <c r="S345" s="34"/>
      <c r="T345" s="11"/>
      <c r="U345" s="4"/>
    </row>
    <row r="346" spans="12:21" x14ac:dyDescent="0.25">
      <c r="L346" s="78" t="s">
        <v>9</v>
      </c>
      <c r="M346" s="5">
        <v>5</v>
      </c>
      <c r="N346" s="19">
        <v>240</v>
      </c>
      <c r="O346" s="19">
        <v>8</v>
      </c>
      <c r="P346" s="6" t="s">
        <v>18</v>
      </c>
      <c r="Q346" s="34">
        <v>13.89</v>
      </c>
      <c r="R346" s="34">
        <v>15.98</v>
      </c>
      <c r="S346" s="34">
        <v>19.239999999999998</v>
      </c>
      <c r="T346" s="48">
        <v>20.76</v>
      </c>
      <c r="U346" s="4"/>
    </row>
    <row r="347" spans="12:21" x14ac:dyDescent="0.25">
      <c r="L347" s="78"/>
      <c r="M347" s="5"/>
      <c r="N347" s="19"/>
      <c r="O347" s="19"/>
      <c r="P347" s="6"/>
      <c r="Q347" s="22">
        <f>+Q335-Q346</f>
        <v>2.7199999999999989</v>
      </c>
      <c r="R347" s="22">
        <f t="shared" ref="R347:T347" si="195">+R335-R346</f>
        <v>1.4100000000000001</v>
      </c>
      <c r="S347" s="22">
        <f t="shared" si="195"/>
        <v>0.72000000000000242</v>
      </c>
      <c r="T347" s="22">
        <f t="shared" si="195"/>
        <v>1.2299999999999969</v>
      </c>
      <c r="U347" s="4"/>
    </row>
    <row r="348" spans="12:21" x14ac:dyDescent="0.25">
      <c r="L348" s="78"/>
      <c r="M348" s="5"/>
      <c r="N348" s="19"/>
      <c r="O348" s="19"/>
      <c r="P348" s="6"/>
      <c r="Q348" s="34"/>
      <c r="R348" s="34"/>
      <c r="S348" s="34"/>
      <c r="T348" s="11"/>
      <c r="U348" s="4"/>
    </row>
    <row r="349" spans="12:21" x14ac:dyDescent="0.25">
      <c r="L349" s="78" t="s">
        <v>10</v>
      </c>
      <c r="M349" s="5">
        <v>0.5</v>
      </c>
      <c r="N349" s="19">
        <v>220</v>
      </c>
      <c r="O349" s="19">
        <v>4</v>
      </c>
      <c r="P349" s="6" t="s">
        <v>18</v>
      </c>
      <c r="Q349" s="34">
        <v>15.75</v>
      </c>
      <c r="R349" s="34">
        <v>16.420000000000002</v>
      </c>
      <c r="S349" s="34">
        <v>17.05</v>
      </c>
      <c r="T349" s="48">
        <v>19.7</v>
      </c>
      <c r="U349" s="4"/>
    </row>
    <row r="350" spans="12:21" x14ac:dyDescent="0.25">
      <c r="L350" s="78"/>
      <c r="M350" s="5"/>
      <c r="N350" s="19"/>
      <c r="O350" s="19"/>
      <c r="P350" s="6"/>
      <c r="Q350" s="22">
        <f>+Q335-Q349</f>
        <v>0.85999999999999943</v>
      </c>
      <c r="R350" s="22">
        <f t="shared" ref="R350:T350" si="196">+R335-R349</f>
        <v>0.96999999999999886</v>
      </c>
      <c r="S350" s="22">
        <f t="shared" si="196"/>
        <v>2.91</v>
      </c>
      <c r="T350" s="22">
        <f t="shared" si="196"/>
        <v>2.2899999999999991</v>
      </c>
      <c r="U350" s="4"/>
    </row>
    <row r="351" spans="12:21" x14ac:dyDescent="0.25">
      <c r="L351" s="78"/>
      <c r="M351" s="5"/>
      <c r="N351" s="19"/>
      <c r="O351" s="19"/>
      <c r="P351" s="6"/>
      <c r="Q351" s="34"/>
      <c r="R351" s="34"/>
      <c r="S351" s="34"/>
      <c r="T351" s="11"/>
      <c r="U351" s="4"/>
    </row>
    <row r="352" spans="12:21" x14ac:dyDescent="0.25">
      <c r="L352" s="78" t="s">
        <v>11</v>
      </c>
      <c r="M352" s="5">
        <v>2</v>
      </c>
      <c r="N352" s="19">
        <v>235</v>
      </c>
      <c r="O352" s="19">
        <v>8</v>
      </c>
      <c r="P352" s="6" t="s">
        <v>18</v>
      </c>
      <c r="Q352" s="34">
        <v>16.34</v>
      </c>
      <c r="R352" s="34">
        <v>17.73</v>
      </c>
      <c r="S352" s="34">
        <v>19.75</v>
      </c>
      <c r="T352" s="48">
        <v>23.04</v>
      </c>
      <c r="U352" s="4"/>
    </row>
    <row r="353" spans="12:21" x14ac:dyDescent="0.25">
      <c r="L353" s="78"/>
      <c r="M353" s="5"/>
      <c r="N353" s="19"/>
      <c r="O353" s="19"/>
      <c r="P353" s="6"/>
      <c r="Q353" s="22">
        <f>+Q335-Q352</f>
        <v>0.26999999999999957</v>
      </c>
      <c r="R353" s="22">
        <f t="shared" ref="R353:T353" si="197">+R335-R352</f>
        <v>-0.33999999999999986</v>
      </c>
      <c r="S353" s="22">
        <f t="shared" si="197"/>
        <v>0.21000000000000085</v>
      </c>
      <c r="T353" s="22">
        <f t="shared" si="197"/>
        <v>-1.0500000000000007</v>
      </c>
      <c r="U353" s="4"/>
    </row>
    <row r="354" spans="12:21" x14ac:dyDescent="0.25">
      <c r="L354" s="78"/>
      <c r="M354" s="5"/>
      <c r="N354" s="19"/>
      <c r="O354" s="19"/>
      <c r="P354" s="6"/>
      <c r="Q354" s="34"/>
      <c r="R354" s="34"/>
      <c r="S354" s="34"/>
      <c r="T354" s="11"/>
      <c r="U354" s="4"/>
    </row>
    <row r="355" spans="12:21" x14ac:dyDescent="0.25">
      <c r="L355" s="78" t="s">
        <v>12</v>
      </c>
      <c r="M355" s="5">
        <v>3</v>
      </c>
      <c r="N355" s="19">
        <v>240</v>
      </c>
      <c r="O355" s="19">
        <v>8</v>
      </c>
      <c r="P355" s="5"/>
      <c r="Q355" s="34">
        <v>15.07</v>
      </c>
      <c r="R355" s="34">
        <v>15.49</v>
      </c>
      <c r="S355" s="34">
        <v>18.5</v>
      </c>
      <c r="T355" s="48">
        <v>19.489999999999998</v>
      </c>
      <c r="U355" s="4"/>
    </row>
    <row r="356" spans="12:21" x14ac:dyDescent="0.25">
      <c r="L356" s="78"/>
      <c r="M356" s="5"/>
      <c r="N356" s="19"/>
      <c r="O356" s="19"/>
      <c r="P356" s="5"/>
      <c r="Q356" s="22">
        <f>+Q335-Q355</f>
        <v>1.5399999999999991</v>
      </c>
      <c r="R356" s="22">
        <f t="shared" ref="R356:T356" si="198">+R335-R355</f>
        <v>1.9000000000000004</v>
      </c>
      <c r="S356" s="22">
        <f t="shared" si="198"/>
        <v>1.4600000000000009</v>
      </c>
      <c r="T356" s="22">
        <f t="shared" si="198"/>
        <v>2.5</v>
      </c>
      <c r="U356" s="4"/>
    </row>
    <row r="357" spans="12:21" x14ac:dyDescent="0.25">
      <c r="L357" s="78"/>
      <c r="M357" s="5"/>
      <c r="N357" s="19"/>
      <c r="O357" s="19"/>
      <c r="P357" s="5"/>
      <c r="Q357" s="34"/>
      <c r="R357" s="34"/>
      <c r="S357" s="34"/>
      <c r="T357" s="11"/>
      <c r="U357" s="4"/>
    </row>
    <row r="358" spans="12:21" x14ac:dyDescent="0.25">
      <c r="L358" s="78" t="s">
        <v>13</v>
      </c>
      <c r="M358" s="5">
        <v>3</v>
      </c>
      <c r="N358" s="19">
        <v>240</v>
      </c>
      <c r="O358" s="19">
        <v>8</v>
      </c>
      <c r="P358" s="6" t="s">
        <v>18</v>
      </c>
      <c r="Q358" s="34">
        <v>15.75</v>
      </c>
      <c r="R358" s="34">
        <v>17.3</v>
      </c>
      <c r="S358" s="34">
        <v>18.93</v>
      </c>
      <c r="T358" s="48">
        <v>20.28</v>
      </c>
      <c r="U358" s="4"/>
    </row>
    <row r="359" spans="12:21" x14ac:dyDescent="0.25">
      <c r="L359" s="78"/>
      <c r="M359" s="5"/>
      <c r="N359" s="19"/>
      <c r="O359" s="19"/>
      <c r="P359" s="6"/>
      <c r="Q359" s="22">
        <f>+Q335-Q358</f>
        <v>0.85999999999999943</v>
      </c>
      <c r="R359" s="22">
        <f t="shared" ref="R359:T359" si="199">+R335-R358</f>
        <v>8.9999999999999858E-2</v>
      </c>
      <c r="S359" s="22">
        <f t="shared" si="199"/>
        <v>1.0300000000000011</v>
      </c>
      <c r="T359" s="22">
        <f t="shared" si="199"/>
        <v>1.7099999999999973</v>
      </c>
      <c r="U359" s="4"/>
    </row>
    <row r="360" spans="12:21" x14ac:dyDescent="0.25">
      <c r="L360" s="78"/>
      <c r="M360" s="5"/>
      <c r="N360" s="19"/>
      <c r="O360" s="19"/>
      <c r="P360" s="6"/>
      <c r="Q360" s="34"/>
      <c r="R360" s="34"/>
      <c r="S360" s="34"/>
      <c r="T360" s="11"/>
      <c r="U360" s="4"/>
    </row>
    <row r="361" spans="12:21" x14ac:dyDescent="0.25">
      <c r="L361" s="78" t="s">
        <v>38</v>
      </c>
      <c r="M361" s="5"/>
      <c r="N361" s="19"/>
      <c r="O361" s="19"/>
      <c r="P361" s="6"/>
      <c r="Q361" s="34">
        <v>16.14</v>
      </c>
      <c r="R361" s="34">
        <v>17.63</v>
      </c>
      <c r="S361" s="34">
        <v>20.82</v>
      </c>
      <c r="T361" s="11">
        <v>24.21</v>
      </c>
      <c r="U361" s="4"/>
    </row>
    <row r="362" spans="12:21" x14ac:dyDescent="0.25">
      <c r="L362" s="78"/>
      <c r="M362" s="5"/>
      <c r="N362" s="19"/>
      <c r="O362" s="19"/>
      <c r="P362" s="6"/>
      <c r="Q362" s="22">
        <f>+Q335-Q361</f>
        <v>0.46999999999999886</v>
      </c>
      <c r="R362" s="22">
        <f t="shared" ref="R362:T362" si="200">+R335-R361</f>
        <v>-0.23999999999999844</v>
      </c>
      <c r="S362" s="22">
        <f t="shared" si="200"/>
        <v>-0.85999999999999943</v>
      </c>
      <c r="T362" s="22">
        <f t="shared" si="200"/>
        <v>-2.2200000000000024</v>
      </c>
      <c r="U362" s="4"/>
    </row>
    <row r="363" spans="12:21" x14ac:dyDescent="0.25">
      <c r="L363" s="78"/>
      <c r="M363" s="5"/>
      <c r="N363" s="19"/>
      <c r="O363" s="19"/>
      <c r="P363" s="6"/>
      <c r="Q363" s="34"/>
      <c r="R363" s="34"/>
      <c r="S363" s="34"/>
      <c r="T363" s="11"/>
      <c r="U363" s="4"/>
    </row>
    <row r="364" spans="12:21" x14ac:dyDescent="0.25">
      <c r="L364" s="78" t="s">
        <v>14</v>
      </c>
      <c r="M364" s="5">
        <v>8</v>
      </c>
      <c r="N364" s="19">
        <v>260</v>
      </c>
      <c r="O364" s="19">
        <v>8</v>
      </c>
      <c r="P364" s="6" t="s">
        <v>18</v>
      </c>
      <c r="Q364" s="34">
        <v>15.91</v>
      </c>
      <c r="R364" s="34">
        <v>17.309999999999999</v>
      </c>
      <c r="S364" s="34">
        <v>20.28</v>
      </c>
      <c r="T364" s="48">
        <v>21.63</v>
      </c>
      <c r="U364" s="4"/>
    </row>
    <row r="365" spans="12:21" x14ac:dyDescent="0.25">
      <c r="L365" s="78"/>
      <c r="M365" s="5"/>
      <c r="N365" s="19"/>
      <c r="O365" s="19"/>
      <c r="P365" s="6"/>
      <c r="Q365" s="22">
        <f>+Q335-Q364</f>
        <v>0.69999999999999929</v>
      </c>
      <c r="R365" s="22">
        <f t="shared" ref="R365:T365" si="201">+R335-R364</f>
        <v>8.0000000000001847E-2</v>
      </c>
      <c r="S365" s="22">
        <f t="shared" si="201"/>
        <v>-0.32000000000000028</v>
      </c>
      <c r="T365" s="22">
        <f t="shared" si="201"/>
        <v>0.35999999999999943</v>
      </c>
      <c r="U365" s="4"/>
    </row>
    <row r="366" spans="12:21" x14ac:dyDescent="0.25">
      <c r="L366" s="78"/>
      <c r="M366" s="5"/>
      <c r="N366" s="19"/>
      <c r="O366" s="19"/>
      <c r="P366" s="6"/>
      <c r="Q366" s="34"/>
      <c r="R366" s="34"/>
      <c r="S366" s="34"/>
      <c r="T366" s="11"/>
      <c r="U366" s="4"/>
    </row>
    <row r="367" spans="12:21" x14ac:dyDescent="0.25">
      <c r="L367" s="78" t="s">
        <v>16</v>
      </c>
      <c r="M367" s="5">
        <v>5</v>
      </c>
      <c r="N367" s="19">
        <v>260</v>
      </c>
      <c r="O367" s="19">
        <v>8</v>
      </c>
      <c r="P367" s="6" t="s">
        <v>18</v>
      </c>
      <c r="Q367" s="34">
        <v>16.690000000000001</v>
      </c>
      <c r="R367" s="34">
        <v>17.920000000000002</v>
      </c>
      <c r="S367" s="34">
        <v>19.260000000000002</v>
      </c>
      <c r="T367" s="48">
        <v>20.59</v>
      </c>
      <c r="U367" s="4"/>
    </row>
    <row r="368" spans="12:21" x14ac:dyDescent="0.25">
      <c r="L368" s="78"/>
      <c r="M368" s="5"/>
      <c r="N368" s="19"/>
      <c r="O368" s="19"/>
      <c r="P368" s="6"/>
      <c r="Q368" s="22">
        <f>+Q335-Q367</f>
        <v>-8.0000000000001847E-2</v>
      </c>
      <c r="R368" s="22">
        <f t="shared" ref="R368:T368" si="202">+R335-R367</f>
        <v>-0.53000000000000114</v>
      </c>
      <c r="S368" s="22">
        <f t="shared" si="202"/>
        <v>0.69999999999999929</v>
      </c>
      <c r="T368" s="22">
        <f t="shared" si="202"/>
        <v>1.3999999999999986</v>
      </c>
      <c r="U368" s="4"/>
    </row>
    <row r="369" spans="1:32" x14ac:dyDescent="0.25">
      <c r="L369" s="70"/>
      <c r="N369" s="9"/>
      <c r="O369" s="9"/>
      <c r="P369" s="9"/>
      <c r="Q369" s="9"/>
      <c r="R369" s="9"/>
      <c r="S369" s="9"/>
      <c r="T369" s="11"/>
      <c r="U369" s="4"/>
    </row>
    <row r="370" spans="1:32" x14ac:dyDescent="0.25">
      <c r="L370" s="78" t="s">
        <v>17</v>
      </c>
      <c r="M370" s="5">
        <v>2</v>
      </c>
      <c r="N370" s="19">
        <v>260</v>
      </c>
      <c r="O370" s="19">
        <v>8</v>
      </c>
      <c r="P370" s="6" t="s">
        <v>18</v>
      </c>
      <c r="Q370" s="34">
        <v>10.9</v>
      </c>
      <c r="R370" s="34">
        <v>12.92</v>
      </c>
      <c r="S370" s="34">
        <v>14.73</v>
      </c>
      <c r="T370" s="48">
        <v>16.82</v>
      </c>
      <c r="U370" s="4"/>
    </row>
    <row r="371" spans="1:32" x14ac:dyDescent="0.25">
      <c r="L371" s="70"/>
      <c r="N371" s="9"/>
      <c r="O371" s="9"/>
      <c r="P371" s="9"/>
      <c r="Q371" s="22">
        <f>+Q335-Q370</f>
        <v>5.7099999999999991</v>
      </c>
      <c r="R371" s="22">
        <f t="shared" ref="R371:T371" si="203">+R335-R370</f>
        <v>4.4700000000000006</v>
      </c>
      <c r="S371" s="22">
        <f t="shared" si="203"/>
        <v>5.23</v>
      </c>
      <c r="T371" s="22">
        <f t="shared" si="203"/>
        <v>5.1699999999999982</v>
      </c>
    </row>
    <row r="372" spans="1:32" x14ac:dyDescent="0.25">
      <c r="L372" s="70"/>
      <c r="N372" s="9"/>
      <c r="O372" s="9"/>
      <c r="P372" s="9"/>
      <c r="Q372" s="22"/>
      <c r="R372" s="22"/>
      <c r="S372" s="22"/>
      <c r="T372" s="22"/>
    </row>
    <row r="373" spans="1:32" x14ac:dyDescent="0.25">
      <c r="L373" s="70"/>
    </row>
    <row r="374" spans="1:32" s="58" customFormat="1" x14ac:dyDescent="0.25">
      <c r="A374" s="57" t="s">
        <v>41</v>
      </c>
      <c r="C374" s="59"/>
      <c r="D374" s="59"/>
      <c r="E374" s="59"/>
      <c r="F374" s="59"/>
      <c r="G374" s="59"/>
      <c r="H374" s="59"/>
      <c r="I374" s="59"/>
      <c r="L374" s="57" t="s">
        <v>50</v>
      </c>
      <c r="N374" s="59"/>
      <c r="O374" s="59"/>
      <c r="P374" s="59"/>
      <c r="Q374" s="59"/>
      <c r="R374" s="59"/>
      <c r="S374" s="59"/>
      <c r="T374" s="59"/>
      <c r="V374" s="61"/>
      <c r="W374" s="61"/>
      <c r="X374" s="65"/>
      <c r="Y374" s="61"/>
      <c r="Z374" s="61"/>
      <c r="AA374" s="61"/>
      <c r="AB374" s="61"/>
      <c r="AC374" s="61"/>
      <c r="AD374" s="61"/>
      <c r="AE374" s="61"/>
      <c r="AF374" s="61"/>
    </row>
    <row r="375" spans="1:32" s="8" customFormat="1" x14ac:dyDescent="0.25">
      <c r="A375" s="80" t="s">
        <v>0</v>
      </c>
      <c r="C375" s="21" t="s">
        <v>1</v>
      </c>
      <c r="D375" s="21" t="s">
        <v>2</v>
      </c>
      <c r="E375" s="21" t="s">
        <v>3</v>
      </c>
      <c r="F375" s="10" t="s">
        <v>4</v>
      </c>
      <c r="G375" s="10" t="s">
        <v>5</v>
      </c>
      <c r="H375" s="10" t="s">
        <v>6</v>
      </c>
      <c r="I375" s="10" t="s">
        <v>7</v>
      </c>
      <c r="L375" s="80" t="s">
        <v>0</v>
      </c>
      <c r="N375" s="21" t="s">
        <v>1</v>
      </c>
      <c r="O375" s="21" t="s">
        <v>2</v>
      </c>
      <c r="P375" s="21" t="s">
        <v>3</v>
      </c>
      <c r="Q375" s="10" t="s">
        <v>4</v>
      </c>
      <c r="R375" s="10" t="s">
        <v>5</v>
      </c>
      <c r="S375" s="10" t="s">
        <v>6</v>
      </c>
      <c r="T375" s="10" t="s">
        <v>7</v>
      </c>
      <c r="V375" s="60"/>
      <c r="W375" s="60"/>
      <c r="X375" s="66"/>
      <c r="Y375" s="60"/>
      <c r="Z375" s="60"/>
      <c r="AA375" s="60"/>
      <c r="AB375" s="60"/>
      <c r="AC375" s="60"/>
      <c r="AD375" s="60"/>
      <c r="AE375" s="60"/>
      <c r="AF375" s="60"/>
    </row>
    <row r="376" spans="1:32" ht="13.9" customHeight="1" x14ac:dyDescent="0.25">
      <c r="A376" s="78" t="s">
        <v>20</v>
      </c>
      <c r="B376" s="5">
        <v>2</v>
      </c>
      <c r="C376" s="19">
        <v>250</v>
      </c>
      <c r="D376" s="19">
        <v>8</v>
      </c>
      <c r="E376" s="6" t="s">
        <v>18</v>
      </c>
      <c r="F376" s="34">
        <v>17.03</v>
      </c>
      <c r="G376" s="34">
        <v>17.670000000000002</v>
      </c>
      <c r="H376" s="34">
        <v>19.03</v>
      </c>
      <c r="I376" s="34">
        <v>20.66</v>
      </c>
      <c r="L376" s="78" t="s">
        <v>20</v>
      </c>
      <c r="M376" s="5">
        <v>2</v>
      </c>
      <c r="N376" s="19">
        <v>250</v>
      </c>
      <c r="O376" s="19">
        <v>8</v>
      </c>
      <c r="P376" s="6" t="s">
        <v>18</v>
      </c>
      <c r="Q376" s="34">
        <v>18.03</v>
      </c>
      <c r="R376" s="34">
        <v>18.670000000000002</v>
      </c>
      <c r="S376" s="34">
        <v>21.03</v>
      </c>
      <c r="T376" s="34">
        <v>23.66</v>
      </c>
    </row>
    <row r="377" spans="1:32" ht="13.9" customHeight="1" x14ac:dyDescent="0.25">
      <c r="L377" s="70"/>
      <c r="N377" s="9"/>
      <c r="O377" s="9"/>
      <c r="P377" s="9"/>
      <c r="Q377" s="9"/>
      <c r="R377" s="9"/>
      <c r="S377" s="9"/>
      <c r="T377" s="9"/>
    </row>
    <row r="378" spans="1:32" s="50" customFormat="1" ht="13.9" customHeight="1" x14ac:dyDescent="0.25">
      <c r="A378" s="81" t="s">
        <v>32</v>
      </c>
      <c r="C378" s="52"/>
      <c r="D378" s="52"/>
      <c r="E378" s="52"/>
      <c r="F378" s="51">
        <v>15.57</v>
      </c>
      <c r="G378" s="51">
        <v>16.87</v>
      </c>
      <c r="H378" s="51">
        <v>19.36</v>
      </c>
      <c r="I378" s="51">
        <v>22.35</v>
      </c>
      <c r="L378" s="81" t="s">
        <v>32</v>
      </c>
      <c r="N378" s="52"/>
      <c r="O378" s="52"/>
      <c r="P378" s="52"/>
      <c r="Q378" s="51">
        <v>15.57</v>
      </c>
      <c r="R378" s="51">
        <v>16.87</v>
      </c>
      <c r="S378" s="51">
        <v>19.36</v>
      </c>
      <c r="T378" s="51">
        <v>22.35</v>
      </c>
      <c r="V378" s="12"/>
      <c r="W378" s="12"/>
      <c r="X378" s="68"/>
      <c r="Y378" s="12"/>
      <c r="Z378" s="12"/>
      <c r="AA378" s="12"/>
      <c r="AB378" s="12"/>
      <c r="AC378" s="12"/>
      <c r="AD378" s="12"/>
      <c r="AE378" s="12"/>
      <c r="AF378" s="12"/>
    </row>
    <row r="379" spans="1:32" s="50" customFormat="1" ht="13.9" customHeight="1" x14ac:dyDescent="0.25">
      <c r="A379" s="81"/>
      <c r="C379" s="52"/>
      <c r="D379" s="52"/>
      <c r="E379" s="52"/>
      <c r="F379" s="22">
        <f>+F376-F378</f>
        <v>1.4600000000000009</v>
      </c>
      <c r="G379" s="22">
        <f t="shared" ref="G379:I379" si="204">+G376-G378</f>
        <v>0.80000000000000071</v>
      </c>
      <c r="H379" s="22">
        <f t="shared" si="204"/>
        <v>-0.32999999999999829</v>
      </c>
      <c r="I379" s="22">
        <f t="shared" si="204"/>
        <v>-1.6900000000000013</v>
      </c>
      <c r="L379" s="81"/>
      <c r="N379" s="52"/>
      <c r="O379" s="52"/>
      <c r="P379" s="52"/>
      <c r="Q379" s="22">
        <f>+Q376-Q378</f>
        <v>2.4600000000000009</v>
      </c>
      <c r="R379" s="22">
        <f t="shared" ref="R379:T379" si="205">+R376-R378</f>
        <v>1.8000000000000007</v>
      </c>
      <c r="S379" s="22">
        <f t="shared" si="205"/>
        <v>1.6700000000000017</v>
      </c>
      <c r="T379" s="22">
        <f t="shared" si="205"/>
        <v>1.3099999999999987</v>
      </c>
      <c r="V379" s="12"/>
      <c r="W379" s="12"/>
      <c r="X379" s="68"/>
      <c r="Y379" s="12"/>
      <c r="Z379" s="12"/>
      <c r="AA379" s="12"/>
      <c r="AB379" s="12"/>
      <c r="AC379" s="12"/>
      <c r="AD379" s="12"/>
      <c r="AE379" s="12"/>
      <c r="AF379" s="12"/>
    </row>
    <row r="380" spans="1:32" s="50" customFormat="1" ht="13.9" customHeight="1" x14ac:dyDescent="0.25">
      <c r="A380" s="81"/>
      <c r="C380" s="52"/>
      <c r="D380" s="52"/>
      <c r="E380" s="52"/>
      <c r="F380" s="52"/>
      <c r="G380" s="52"/>
      <c r="H380" s="52"/>
      <c r="I380" s="52"/>
      <c r="L380" s="81"/>
      <c r="N380" s="52"/>
      <c r="O380" s="52"/>
      <c r="P380" s="52"/>
      <c r="Q380" s="52"/>
      <c r="R380" s="52"/>
      <c r="S380" s="52"/>
      <c r="T380" s="52"/>
      <c r="V380" s="12"/>
      <c r="W380" s="12"/>
      <c r="X380" s="68"/>
      <c r="Y380" s="12"/>
      <c r="Z380" s="12"/>
      <c r="AA380" s="12"/>
      <c r="AB380" s="12"/>
      <c r="AC380" s="12"/>
      <c r="AD380" s="12"/>
      <c r="AE380" s="12"/>
      <c r="AF380" s="12"/>
    </row>
    <row r="381" spans="1:32" ht="13.9" customHeight="1" x14ac:dyDescent="0.25">
      <c r="A381" s="78" t="s">
        <v>8</v>
      </c>
      <c r="B381" s="5">
        <v>6</v>
      </c>
      <c r="C381" s="19">
        <v>262</v>
      </c>
      <c r="D381" s="19">
        <v>8</v>
      </c>
      <c r="E381" s="6" t="s">
        <v>18</v>
      </c>
      <c r="F381" s="34">
        <v>17.27</v>
      </c>
      <c r="G381" s="34">
        <v>19.07</v>
      </c>
      <c r="H381" s="34">
        <v>22.77</v>
      </c>
      <c r="I381" s="34">
        <v>25.79</v>
      </c>
      <c r="L381" s="78" t="s">
        <v>8</v>
      </c>
      <c r="M381" s="5">
        <v>6</v>
      </c>
      <c r="N381" s="19">
        <v>262</v>
      </c>
      <c r="O381" s="19">
        <v>8</v>
      </c>
      <c r="P381" s="6" t="s">
        <v>18</v>
      </c>
      <c r="Q381" s="34">
        <v>17.27</v>
      </c>
      <c r="R381" s="34">
        <v>19.07</v>
      </c>
      <c r="S381" s="34">
        <v>22.77</v>
      </c>
      <c r="T381" s="34">
        <v>25.79</v>
      </c>
    </row>
    <row r="382" spans="1:32" ht="13.9" customHeight="1" x14ac:dyDescent="0.25">
      <c r="A382" s="78"/>
      <c r="B382" s="5"/>
      <c r="C382" s="19"/>
      <c r="D382" s="19"/>
      <c r="E382" s="6"/>
      <c r="F382" s="22">
        <f>+F376-F381</f>
        <v>-0.23999999999999844</v>
      </c>
      <c r="G382" s="22">
        <f t="shared" ref="G382:I382" si="206">+G376-G381</f>
        <v>-1.3999999999999986</v>
      </c>
      <c r="H382" s="22">
        <f t="shared" si="206"/>
        <v>-3.7399999999999984</v>
      </c>
      <c r="I382" s="22">
        <f t="shared" si="206"/>
        <v>-5.129999999999999</v>
      </c>
      <c r="L382" s="78"/>
      <c r="M382" s="5"/>
      <c r="N382" s="19"/>
      <c r="O382" s="19"/>
      <c r="P382" s="6"/>
      <c r="Q382" s="22">
        <f>+Q376-Q381</f>
        <v>0.76000000000000156</v>
      </c>
      <c r="R382" s="22">
        <f t="shared" ref="R382:T382" si="207">+R376-R381</f>
        <v>-0.39999999999999858</v>
      </c>
      <c r="S382" s="22">
        <f t="shared" si="207"/>
        <v>-1.7399999999999984</v>
      </c>
      <c r="T382" s="22">
        <f t="shared" si="207"/>
        <v>-2.129999999999999</v>
      </c>
    </row>
    <row r="383" spans="1:32" ht="13.9" customHeight="1" x14ac:dyDescent="0.25">
      <c r="A383" s="78"/>
      <c r="B383" s="5"/>
      <c r="C383" s="19"/>
      <c r="D383" s="19"/>
      <c r="E383" s="6"/>
      <c r="F383" s="34"/>
      <c r="G383" s="34"/>
      <c r="H383" s="34"/>
      <c r="I383" s="34"/>
      <c r="L383" s="78"/>
      <c r="M383" s="5"/>
      <c r="N383" s="19"/>
      <c r="O383" s="19"/>
      <c r="P383" s="6"/>
      <c r="Q383" s="34"/>
      <c r="R383" s="34"/>
      <c r="S383" s="34"/>
      <c r="T383" s="34"/>
    </row>
    <row r="384" spans="1:32" ht="13.9" customHeight="1" x14ac:dyDescent="0.25">
      <c r="A384" s="78" t="s">
        <v>9</v>
      </c>
      <c r="B384" s="5">
        <v>1</v>
      </c>
      <c r="C384" s="19">
        <v>240</v>
      </c>
      <c r="D384" s="19">
        <v>8</v>
      </c>
      <c r="E384" s="6" t="s">
        <v>18</v>
      </c>
      <c r="F384" s="34">
        <v>16.420000000000002</v>
      </c>
      <c r="G384" s="34">
        <v>18.5</v>
      </c>
      <c r="H384" s="34">
        <v>21.54</v>
      </c>
      <c r="I384" s="34">
        <v>22.61</v>
      </c>
      <c r="L384" s="78" t="s">
        <v>9</v>
      </c>
      <c r="M384" s="5">
        <v>1</v>
      </c>
      <c r="N384" s="19">
        <v>240</v>
      </c>
      <c r="O384" s="19">
        <v>8</v>
      </c>
      <c r="P384" s="6" t="s">
        <v>18</v>
      </c>
      <c r="Q384" s="34">
        <v>16.420000000000002</v>
      </c>
      <c r="R384" s="34">
        <v>18.5</v>
      </c>
      <c r="S384" s="34">
        <v>21.54</v>
      </c>
      <c r="T384" s="34">
        <v>22.61</v>
      </c>
    </row>
    <row r="385" spans="1:20" ht="13.9" customHeight="1" x14ac:dyDescent="0.25">
      <c r="A385" s="78"/>
      <c r="B385" s="5"/>
      <c r="C385" s="19"/>
      <c r="D385" s="19"/>
      <c r="E385" s="6"/>
      <c r="F385" s="22">
        <f>+F376-F384</f>
        <v>0.60999999999999943</v>
      </c>
      <c r="G385" s="22">
        <f t="shared" ref="G385:I385" si="208">+G376-G384</f>
        <v>-0.82999999999999829</v>
      </c>
      <c r="H385" s="22">
        <f t="shared" si="208"/>
        <v>-2.509999999999998</v>
      </c>
      <c r="I385" s="22">
        <f t="shared" si="208"/>
        <v>-1.9499999999999993</v>
      </c>
      <c r="L385" s="78"/>
      <c r="M385" s="5"/>
      <c r="N385" s="19"/>
      <c r="O385" s="19"/>
      <c r="P385" s="6"/>
      <c r="Q385" s="22">
        <f>+Q376-Q384</f>
        <v>1.6099999999999994</v>
      </c>
      <c r="R385" s="22">
        <f t="shared" ref="R385:T385" si="209">+R376-R384</f>
        <v>0.17000000000000171</v>
      </c>
      <c r="S385" s="22">
        <f t="shared" si="209"/>
        <v>-0.50999999999999801</v>
      </c>
      <c r="T385" s="22">
        <f t="shared" si="209"/>
        <v>1.0500000000000007</v>
      </c>
    </row>
    <row r="386" spans="1:20" ht="13.9" customHeight="1" x14ac:dyDescent="0.25">
      <c r="A386" s="78"/>
      <c r="B386" s="5"/>
      <c r="C386" s="19"/>
      <c r="D386" s="19"/>
      <c r="E386" s="6"/>
      <c r="F386" s="34"/>
      <c r="G386" s="34"/>
      <c r="H386" s="34"/>
      <c r="I386" s="34"/>
      <c r="L386" s="78"/>
      <c r="M386" s="5"/>
      <c r="N386" s="19"/>
      <c r="O386" s="19"/>
      <c r="P386" s="6"/>
      <c r="Q386" s="34"/>
      <c r="R386" s="34"/>
      <c r="S386" s="34"/>
      <c r="T386" s="34"/>
    </row>
    <row r="387" spans="1:20" ht="13.9" customHeight="1" x14ac:dyDescent="0.25">
      <c r="A387" s="78" t="s">
        <v>11</v>
      </c>
      <c r="B387" s="5">
        <v>1</v>
      </c>
      <c r="C387" s="19">
        <v>233</v>
      </c>
      <c r="D387" s="19">
        <v>8</v>
      </c>
      <c r="E387" s="6" t="s">
        <v>18</v>
      </c>
      <c r="F387" s="34">
        <v>19.07</v>
      </c>
      <c r="G387" s="34">
        <v>21.53</v>
      </c>
      <c r="H387" s="34">
        <v>23.55</v>
      </c>
      <c r="I387" s="34">
        <v>25.16</v>
      </c>
      <c r="L387" s="5" t="s">
        <v>11</v>
      </c>
      <c r="M387" s="5">
        <v>1</v>
      </c>
      <c r="N387" s="19">
        <v>233</v>
      </c>
      <c r="O387" s="19">
        <v>8</v>
      </c>
      <c r="P387" s="6" t="s">
        <v>18</v>
      </c>
      <c r="Q387" s="34">
        <v>19.07</v>
      </c>
      <c r="R387" s="34">
        <v>21.53</v>
      </c>
      <c r="S387" s="34">
        <v>23.55</v>
      </c>
      <c r="T387" s="34">
        <v>25.16</v>
      </c>
    </row>
    <row r="388" spans="1:20" ht="13.9" customHeight="1" x14ac:dyDescent="0.25">
      <c r="A388" s="78"/>
      <c r="B388" s="5"/>
      <c r="C388" s="19"/>
      <c r="D388" s="19"/>
      <c r="E388" s="6"/>
      <c r="F388" s="22">
        <f>+F376-F387</f>
        <v>-2.0399999999999991</v>
      </c>
      <c r="G388" s="22">
        <f t="shared" ref="G388:I388" si="210">+G376-G387</f>
        <v>-3.8599999999999994</v>
      </c>
      <c r="H388" s="22">
        <f t="shared" si="210"/>
        <v>-4.5199999999999996</v>
      </c>
      <c r="I388" s="22">
        <f t="shared" si="210"/>
        <v>-4.5</v>
      </c>
      <c r="L388" s="5"/>
      <c r="M388" s="5"/>
      <c r="N388" s="19"/>
      <c r="O388" s="19"/>
      <c r="P388" s="6"/>
      <c r="Q388" s="22">
        <f>+Q376-Q387</f>
        <v>-1.0399999999999991</v>
      </c>
      <c r="R388" s="22">
        <f t="shared" ref="R388:T388" si="211">+R376-R387</f>
        <v>-2.8599999999999994</v>
      </c>
      <c r="S388" s="22">
        <f t="shared" si="211"/>
        <v>-2.5199999999999996</v>
      </c>
      <c r="T388" s="22">
        <f t="shared" si="211"/>
        <v>-1.5</v>
      </c>
    </row>
    <row r="389" spans="1:20" ht="13.9" customHeight="1" x14ac:dyDescent="0.25">
      <c r="A389" s="78"/>
      <c r="B389" s="5"/>
      <c r="C389" s="19"/>
      <c r="D389" s="19"/>
      <c r="E389" s="6"/>
      <c r="F389" s="34"/>
      <c r="G389" s="34"/>
      <c r="H389" s="34"/>
      <c r="I389" s="34"/>
      <c r="L389" s="5"/>
      <c r="M389" s="5"/>
      <c r="N389" s="19"/>
      <c r="O389" s="19"/>
      <c r="P389" s="6"/>
      <c r="Q389" s="34"/>
      <c r="R389" s="34"/>
      <c r="S389" s="34"/>
      <c r="T389" s="34"/>
    </row>
    <row r="390" spans="1:20" ht="13.9" customHeight="1" x14ac:dyDescent="0.25">
      <c r="A390" s="78" t="s">
        <v>12</v>
      </c>
      <c r="B390" s="5">
        <v>1</v>
      </c>
      <c r="C390" s="19">
        <v>240</v>
      </c>
      <c r="D390" s="19">
        <v>8</v>
      </c>
      <c r="E390" s="5"/>
      <c r="F390" s="34">
        <v>14.67</v>
      </c>
      <c r="G390" s="34">
        <v>15.46</v>
      </c>
      <c r="H390" s="34">
        <v>17.059999999999999</v>
      </c>
      <c r="I390" s="34">
        <v>18.98</v>
      </c>
      <c r="L390" s="5" t="s">
        <v>12</v>
      </c>
      <c r="M390" s="5">
        <v>1</v>
      </c>
      <c r="N390" s="19">
        <v>240</v>
      </c>
      <c r="O390" s="19">
        <v>8</v>
      </c>
      <c r="P390" s="5"/>
      <c r="Q390" s="34">
        <v>14.67</v>
      </c>
      <c r="R390" s="34">
        <v>15.46</v>
      </c>
      <c r="S390" s="34">
        <v>17.059999999999999</v>
      </c>
      <c r="T390" s="34">
        <v>18.98</v>
      </c>
    </row>
    <row r="391" spans="1:20" ht="13.9" customHeight="1" x14ac:dyDescent="0.25">
      <c r="A391" s="78"/>
      <c r="B391" s="5"/>
      <c r="C391" s="19"/>
      <c r="D391" s="19"/>
      <c r="E391" s="5"/>
      <c r="F391" s="22">
        <f>+F376-F390</f>
        <v>2.3600000000000012</v>
      </c>
      <c r="G391" s="22">
        <f t="shared" ref="G391:I391" si="212">+G376-G390</f>
        <v>2.2100000000000009</v>
      </c>
      <c r="H391" s="22">
        <f t="shared" si="212"/>
        <v>1.9700000000000024</v>
      </c>
      <c r="I391" s="22">
        <f t="shared" si="212"/>
        <v>1.6799999999999997</v>
      </c>
      <c r="L391" s="5"/>
      <c r="M391" s="5"/>
      <c r="N391" s="19"/>
      <c r="O391" s="19"/>
      <c r="P391" s="5"/>
      <c r="Q391" s="22">
        <f>+Q376-Q390</f>
        <v>3.3600000000000012</v>
      </c>
      <c r="R391" s="22">
        <f t="shared" ref="R391:T391" si="213">+R376-R390</f>
        <v>3.2100000000000009</v>
      </c>
      <c r="S391" s="22">
        <f t="shared" si="213"/>
        <v>3.9700000000000024</v>
      </c>
      <c r="T391" s="22">
        <f t="shared" si="213"/>
        <v>4.68</v>
      </c>
    </row>
    <row r="392" spans="1:20" ht="13.9" customHeight="1" x14ac:dyDescent="0.25">
      <c r="A392" s="78"/>
      <c r="B392" s="5"/>
      <c r="C392" s="19"/>
      <c r="D392" s="19"/>
      <c r="E392" s="5"/>
      <c r="F392" s="34"/>
      <c r="G392" s="34"/>
      <c r="H392" s="34"/>
      <c r="I392" s="34"/>
      <c r="L392" s="5"/>
      <c r="M392" s="5"/>
      <c r="N392" s="19"/>
      <c r="O392" s="19"/>
      <c r="P392" s="5"/>
      <c r="Q392" s="34"/>
      <c r="R392" s="34"/>
      <c r="S392" s="34"/>
      <c r="T392" s="34"/>
    </row>
    <row r="393" spans="1:20" ht="13.9" customHeight="1" x14ac:dyDescent="0.25">
      <c r="A393" s="78" t="s">
        <v>13</v>
      </c>
      <c r="B393" s="5">
        <v>1</v>
      </c>
      <c r="C393" s="19">
        <v>230</v>
      </c>
      <c r="D393" s="19">
        <v>8</v>
      </c>
      <c r="E393" s="6" t="s">
        <v>18</v>
      </c>
      <c r="F393" s="34">
        <v>15.39</v>
      </c>
      <c r="G393" s="34">
        <v>16.899999999999999</v>
      </c>
      <c r="H393" s="34">
        <v>18.510000000000002</v>
      </c>
      <c r="I393" s="34">
        <v>19.8</v>
      </c>
      <c r="L393" s="5" t="s">
        <v>13</v>
      </c>
      <c r="M393" s="5">
        <v>1</v>
      </c>
      <c r="N393" s="19">
        <v>230</v>
      </c>
      <c r="O393" s="19">
        <v>8</v>
      </c>
      <c r="P393" s="6" t="s">
        <v>18</v>
      </c>
      <c r="Q393" s="34">
        <v>15.39</v>
      </c>
      <c r="R393" s="34">
        <v>16.899999999999999</v>
      </c>
      <c r="S393" s="34">
        <v>18.510000000000002</v>
      </c>
      <c r="T393" s="34">
        <v>19.8</v>
      </c>
    </row>
    <row r="394" spans="1:20" ht="13.9" customHeight="1" x14ac:dyDescent="0.25">
      <c r="A394" s="78"/>
      <c r="B394" s="5"/>
      <c r="C394" s="19"/>
      <c r="D394" s="19"/>
      <c r="E394" s="6"/>
      <c r="F394" s="22">
        <f>+F376-F393</f>
        <v>1.6400000000000006</v>
      </c>
      <c r="G394" s="22">
        <f t="shared" ref="G394:I394" si="214">+G376-G393</f>
        <v>0.77000000000000313</v>
      </c>
      <c r="H394" s="22">
        <f t="shared" si="214"/>
        <v>0.51999999999999957</v>
      </c>
      <c r="I394" s="22">
        <f t="shared" si="214"/>
        <v>0.85999999999999943</v>
      </c>
      <c r="L394" s="5"/>
      <c r="M394" s="5"/>
      <c r="N394" s="19"/>
      <c r="O394" s="19"/>
      <c r="P394" s="6"/>
      <c r="Q394" s="22">
        <f>+Q376-Q393</f>
        <v>2.6400000000000006</v>
      </c>
      <c r="R394" s="22">
        <f t="shared" ref="R394:T394" si="215">+R376-R393</f>
        <v>1.7700000000000031</v>
      </c>
      <c r="S394" s="22">
        <f t="shared" si="215"/>
        <v>2.5199999999999996</v>
      </c>
      <c r="T394" s="22">
        <f t="shared" si="215"/>
        <v>3.8599999999999994</v>
      </c>
    </row>
    <row r="395" spans="1:20" ht="13.9" customHeight="1" x14ac:dyDescent="0.25">
      <c r="A395" s="78"/>
      <c r="B395" s="5"/>
      <c r="C395" s="19"/>
      <c r="D395" s="19"/>
      <c r="E395" s="6"/>
      <c r="F395" s="34"/>
      <c r="G395" s="34"/>
      <c r="H395" s="34"/>
      <c r="I395" s="34"/>
      <c r="L395" s="5"/>
      <c r="M395" s="5"/>
      <c r="N395" s="19"/>
      <c r="O395" s="19"/>
      <c r="P395" s="6"/>
      <c r="Q395" s="34"/>
      <c r="R395" s="34"/>
      <c r="S395" s="34"/>
      <c r="T395" s="34"/>
    </row>
    <row r="396" spans="1:20" ht="13.9" customHeight="1" x14ac:dyDescent="0.25">
      <c r="A396" s="78" t="s">
        <v>38</v>
      </c>
      <c r="B396" s="5"/>
      <c r="C396" s="19"/>
      <c r="D396" s="19"/>
      <c r="E396" s="6"/>
      <c r="F396" s="34">
        <v>17.23</v>
      </c>
      <c r="G396" s="34">
        <v>18.82</v>
      </c>
      <c r="H396" s="34">
        <v>22.23</v>
      </c>
      <c r="I396" s="34">
        <v>25.85</v>
      </c>
      <c r="L396" s="5" t="s">
        <v>38</v>
      </c>
      <c r="M396" s="5"/>
      <c r="N396" s="19"/>
      <c r="O396" s="19"/>
      <c r="P396" s="6"/>
      <c r="Q396" s="34">
        <v>17.23</v>
      </c>
      <c r="R396" s="34">
        <v>18.82</v>
      </c>
      <c r="S396" s="34">
        <v>22.23</v>
      </c>
      <c r="T396" s="34">
        <v>25.85</v>
      </c>
    </row>
    <row r="397" spans="1:20" ht="13.9" customHeight="1" x14ac:dyDescent="0.25">
      <c r="A397" s="78"/>
      <c r="B397" s="5"/>
      <c r="C397" s="19"/>
      <c r="D397" s="19"/>
      <c r="E397" s="6"/>
      <c r="F397" s="22">
        <f>+F376-F396</f>
        <v>-0.19999999999999929</v>
      </c>
      <c r="G397" s="22">
        <f t="shared" ref="G397:I397" si="216">+G376-G396</f>
        <v>-1.1499999999999986</v>
      </c>
      <c r="H397" s="22">
        <f t="shared" si="216"/>
        <v>-3.1999999999999993</v>
      </c>
      <c r="I397" s="22">
        <f t="shared" si="216"/>
        <v>-5.1900000000000013</v>
      </c>
      <c r="L397" s="5"/>
      <c r="M397" s="5"/>
      <c r="N397" s="19"/>
      <c r="O397" s="19"/>
      <c r="P397" s="6"/>
      <c r="Q397" s="22">
        <f>+Q376-Q396</f>
        <v>0.80000000000000071</v>
      </c>
      <c r="R397" s="22">
        <f t="shared" ref="R397:T397" si="217">+R376-R396</f>
        <v>-0.14999999999999858</v>
      </c>
      <c r="S397" s="22">
        <f t="shared" si="217"/>
        <v>-1.1999999999999993</v>
      </c>
      <c r="T397" s="22">
        <f t="shared" si="217"/>
        <v>-2.1900000000000013</v>
      </c>
    </row>
    <row r="398" spans="1:20" ht="13.9" customHeight="1" x14ac:dyDescent="0.25">
      <c r="A398" s="78"/>
      <c r="B398" s="5"/>
      <c r="C398" s="19"/>
      <c r="D398" s="19"/>
      <c r="E398" s="6"/>
      <c r="F398" s="34"/>
      <c r="G398" s="34"/>
      <c r="H398" s="34"/>
      <c r="I398" s="34"/>
      <c r="L398" s="5"/>
      <c r="M398" s="5"/>
      <c r="N398" s="19"/>
      <c r="O398" s="19"/>
      <c r="P398" s="6"/>
      <c r="Q398" s="34"/>
      <c r="R398" s="34"/>
      <c r="S398" s="34"/>
      <c r="T398" s="34"/>
    </row>
    <row r="399" spans="1:20" ht="13.9" customHeight="1" x14ac:dyDescent="0.25">
      <c r="A399" s="78" t="s">
        <v>14</v>
      </c>
      <c r="B399" s="5">
        <v>6</v>
      </c>
      <c r="C399" s="19">
        <v>260</v>
      </c>
      <c r="D399" s="19">
        <v>8</v>
      </c>
      <c r="E399" s="6" t="s">
        <v>18</v>
      </c>
      <c r="F399" s="34">
        <v>17.86</v>
      </c>
      <c r="G399" s="34">
        <v>19.510000000000002</v>
      </c>
      <c r="H399" s="34">
        <v>23.09</v>
      </c>
      <c r="I399" s="34">
        <v>24.66</v>
      </c>
      <c r="L399" s="5" t="s">
        <v>14</v>
      </c>
      <c r="M399" s="5">
        <v>6</v>
      </c>
      <c r="N399" s="19">
        <v>260</v>
      </c>
      <c r="O399" s="19">
        <v>8</v>
      </c>
      <c r="P399" s="6" t="s">
        <v>18</v>
      </c>
      <c r="Q399" s="34">
        <v>17.86</v>
      </c>
      <c r="R399" s="34">
        <v>19.510000000000002</v>
      </c>
      <c r="S399" s="34">
        <v>23.09</v>
      </c>
      <c r="T399" s="34">
        <v>24.66</v>
      </c>
    </row>
    <row r="400" spans="1:20" ht="13.9" customHeight="1" x14ac:dyDescent="0.25">
      <c r="A400" s="78"/>
      <c r="B400" s="5"/>
      <c r="C400" s="19"/>
      <c r="D400" s="19"/>
      <c r="E400" s="6"/>
      <c r="F400" s="22">
        <f>+F376-F399</f>
        <v>-0.82999999999999829</v>
      </c>
      <c r="G400" s="22">
        <f t="shared" ref="G400:I400" si="218">+G376-G399</f>
        <v>-1.8399999999999999</v>
      </c>
      <c r="H400" s="22">
        <f t="shared" si="218"/>
        <v>-4.0599999999999987</v>
      </c>
      <c r="I400" s="22">
        <f t="shared" si="218"/>
        <v>-4</v>
      </c>
      <c r="L400" s="5"/>
      <c r="M400" s="5"/>
      <c r="N400" s="19"/>
      <c r="O400" s="19"/>
      <c r="P400" s="6"/>
      <c r="Q400" s="22">
        <f>+Q376-Q399</f>
        <v>0.17000000000000171</v>
      </c>
      <c r="R400" s="22">
        <f t="shared" ref="R400:T400" si="219">+R376-R399</f>
        <v>-0.83999999999999986</v>
      </c>
      <c r="S400" s="22">
        <f t="shared" si="219"/>
        <v>-2.0599999999999987</v>
      </c>
      <c r="T400" s="22">
        <f t="shared" si="219"/>
        <v>-1</v>
      </c>
    </row>
    <row r="401" spans="1:32" ht="13.9" customHeight="1" x14ac:dyDescent="0.25">
      <c r="A401" s="78"/>
      <c r="B401" s="5"/>
      <c r="C401" s="19"/>
      <c r="D401" s="19"/>
      <c r="E401" s="6"/>
      <c r="F401" s="34"/>
      <c r="G401" s="34"/>
      <c r="H401" s="34"/>
      <c r="I401" s="34"/>
      <c r="L401" s="5"/>
      <c r="M401" s="5"/>
      <c r="N401" s="19"/>
      <c r="O401" s="19"/>
      <c r="P401" s="6"/>
      <c r="Q401" s="34"/>
      <c r="R401" s="34"/>
      <c r="S401" s="34"/>
      <c r="T401" s="34"/>
    </row>
    <row r="402" spans="1:32" ht="13.9" customHeight="1" x14ac:dyDescent="0.25">
      <c r="A402" s="78" t="s">
        <v>15</v>
      </c>
      <c r="B402" s="5">
        <v>2</v>
      </c>
      <c r="C402" s="19">
        <v>258</v>
      </c>
      <c r="D402" s="19">
        <v>7</v>
      </c>
      <c r="E402" s="6" t="s">
        <v>18</v>
      </c>
      <c r="F402" s="34">
        <v>16.14</v>
      </c>
      <c r="G402" s="34">
        <v>17.239999999999998</v>
      </c>
      <c r="H402" s="34">
        <v>19.45</v>
      </c>
      <c r="I402" s="34">
        <v>22.77</v>
      </c>
      <c r="L402" s="5" t="s">
        <v>15</v>
      </c>
      <c r="M402" s="5">
        <v>2</v>
      </c>
      <c r="N402" s="19">
        <v>258</v>
      </c>
      <c r="O402" s="19">
        <v>7</v>
      </c>
      <c r="P402" s="6" t="s">
        <v>18</v>
      </c>
      <c r="Q402" s="34">
        <v>16.14</v>
      </c>
      <c r="R402" s="34">
        <v>17.239999999999998</v>
      </c>
      <c r="S402" s="34">
        <v>19.45</v>
      </c>
      <c r="T402" s="34">
        <v>22.77</v>
      </c>
    </row>
    <row r="403" spans="1:32" ht="13.9" customHeight="1" x14ac:dyDescent="0.25">
      <c r="A403" s="78"/>
      <c r="B403" s="5"/>
      <c r="C403" s="19"/>
      <c r="D403" s="19"/>
      <c r="E403" s="6"/>
      <c r="F403" s="22">
        <f>+F376-F402</f>
        <v>0.89000000000000057</v>
      </c>
      <c r="G403" s="22">
        <f t="shared" ref="G403:I403" si="220">+G376-G402</f>
        <v>0.43000000000000327</v>
      </c>
      <c r="H403" s="22">
        <f t="shared" si="220"/>
        <v>-0.41999999999999815</v>
      </c>
      <c r="I403" s="22">
        <f t="shared" si="220"/>
        <v>-2.1099999999999994</v>
      </c>
      <c r="L403" s="5"/>
      <c r="M403" s="5"/>
      <c r="N403" s="19"/>
      <c r="O403" s="19"/>
      <c r="P403" s="6"/>
      <c r="Q403" s="22">
        <f>+Q376-Q402</f>
        <v>1.8900000000000006</v>
      </c>
      <c r="R403" s="22">
        <f t="shared" ref="R403:T403" si="221">+R376-R402</f>
        <v>1.4300000000000033</v>
      </c>
      <c r="S403" s="22">
        <f t="shared" si="221"/>
        <v>1.5800000000000018</v>
      </c>
      <c r="T403" s="22">
        <f t="shared" si="221"/>
        <v>0.89000000000000057</v>
      </c>
    </row>
    <row r="404" spans="1:32" ht="13.9" customHeight="1" x14ac:dyDescent="0.25">
      <c r="A404" s="78"/>
      <c r="B404" s="5"/>
      <c r="C404" s="19"/>
      <c r="D404" s="19"/>
      <c r="E404" s="6"/>
      <c r="F404" s="34"/>
      <c r="G404" s="34"/>
      <c r="H404" s="34"/>
      <c r="I404" s="34"/>
      <c r="L404" s="5"/>
      <c r="M404" s="5"/>
      <c r="N404" s="19"/>
      <c r="O404" s="19"/>
      <c r="P404" s="6"/>
      <c r="Q404" s="34"/>
      <c r="R404" s="34"/>
      <c r="S404" s="34"/>
      <c r="T404" s="34"/>
    </row>
    <row r="405" spans="1:32" ht="13.9" customHeight="1" x14ac:dyDescent="0.25">
      <c r="A405" s="78" t="s">
        <v>16</v>
      </c>
      <c r="B405" s="5">
        <v>1</v>
      </c>
      <c r="C405" s="19">
        <v>260</v>
      </c>
      <c r="D405" s="19">
        <v>8</v>
      </c>
      <c r="E405" s="6" t="s">
        <v>18</v>
      </c>
      <c r="F405" s="34">
        <v>18.920000000000002</v>
      </c>
      <c r="G405" s="34">
        <v>20.12</v>
      </c>
      <c r="H405" s="34">
        <v>21.52</v>
      </c>
      <c r="I405" s="34">
        <v>23.3</v>
      </c>
      <c r="L405" s="5" t="s">
        <v>16</v>
      </c>
      <c r="M405" s="5">
        <v>1</v>
      </c>
      <c r="N405" s="19">
        <v>260</v>
      </c>
      <c r="O405" s="19">
        <v>8</v>
      </c>
      <c r="P405" s="6" t="s">
        <v>18</v>
      </c>
      <c r="Q405" s="34">
        <v>18.920000000000002</v>
      </c>
      <c r="R405" s="34">
        <v>20.12</v>
      </c>
      <c r="S405" s="34">
        <v>21.52</v>
      </c>
      <c r="T405" s="34">
        <v>23.3</v>
      </c>
    </row>
    <row r="406" spans="1:32" ht="13.9" customHeight="1" x14ac:dyDescent="0.25">
      <c r="A406" s="78"/>
      <c r="B406" s="5"/>
      <c r="C406" s="19"/>
      <c r="D406" s="19"/>
      <c r="E406" s="6"/>
      <c r="F406" s="22">
        <f>+F376-F405</f>
        <v>-1.8900000000000006</v>
      </c>
      <c r="G406" s="22">
        <f t="shared" ref="G406:I406" si="222">+G376-G405</f>
        <v>-2.4499999999999993</v>
      </c>
      <c r="H406" s="22">
        <f t="shared" si="222"/>
        <v>-2.4899999999999984</v>
      </c>
      <c r="I406" s="22">
        <f t="shared" si="222"/>
        <v>-2.6400000000000006</v>
      </c>
      <c r="L406" s="5"/>
      <c r="M406" s="5"/>
      <c r="N406" s="19"/>
      <c r="O406" s="19"/>
      <c r="P406" s="6"/>
      <c r="Q406" s="22">
        <f>+Q376-Q405</f>
        <v>-0.89000000000000057</v>
      </c>
      <c r="R406" s="22">
        <f t="shared" ref="R406:T406" si="223">+R376-R405</f>
        <v>-1.4499999999999993</v>
      </c>
      <c r="S406" s="22">
        <f t="shared" si="223"/>
        <v>-0.48999999999999844</v>
      </c>
      <c r="T406" s="22">
        <f t="shared" si="223"/>
        <v>0.35999999999999943</v>
      </c>
    </row>
    <row r="407" spans="1:32" ht="13.9" customHeight="1" x14ac:dyDescent="0.25">
      <c r="N407" s="9"/>
      <c r="O407" s="9"/>
      <c r="P407" s="9"/>
      <c r="Q407" s="9"/>
      <c r="R407" s="9"/>
      <c r="S407" s="9"/>
      <c r="T407" s="9"/>
    </row>
    <row r="408" spans="1:32" ht="13.9" customHeight="1" x14ac:dyDescent="0.25">
      <c r="A408" s="78" t="s">
        <v>17</v>
      </c>
      <c r="B408" s="5">
        <v>1</v>
      </c>
      <c r="C408" s="19">
        <v>260</v>
      </c>
      <c r="D408" s="19">
        <v>8</v>
      </c>
      <c r="E408" s="6" t="s">
        <v>18</v>
      </c>
      <c r="F408" s="34">
        <v>13.28</v>
      </c>
      <c r="G408" s="34">
        <v>14.06</v>
      </c>
      <c r="H408" s="34">
        <v>15.88</v>
      </c>
      <c r="I408" s="34">
        <v>18.2</v>
      </c>
      <c r="L408" s="5" t="s">
        <v>17</v>
      </c>
      <c r="M408" s="5">
        <v>1</v>
      </c>
      <c r="N408" s="19">
        <v>260</v>
      </c>
      <c r="O408" s="19">
        <v>8</v>
      </c>
      <c r="P408" s="6" t="s">
        <v>18</v>
      </c>
      <c r="Q408" s="34">
        <v>13.28</v>
      </c>
      <c r="R408" s="34">
        <v>14.06</v>
      </c>
      <c r="S408" s="34">
        <v>15.88</v>
      </c>
      <c r="T408" s="34">
        <v>18.2</v>
      </c>
    </row>
    <row r="409" spans="1:32" ht="13.9" customHeight="1" x14ac:dyDescent="0.25">
      <c r="F409" s="22">
        <f>+F376-F408</f>
        <v>3.7500000000000018</v>
      </c>
      <c r="G409" s="22">
        <f t="shared" ref="G409:I409" si="224">+G376-G408</f>
        <v>3.6100000000000012</v>
      </c>
      <c r="H409" s="22">
        <f t="shared" si="224"/>
        <v>3.1500000000000004</v>
      </c>
      <c r="I409" s="22">
        <f t="shared" si="224"/>
        <v>2.4600000000000009</v>
      </c>
      <c r="N409" s="9"/>
      <c r="O409" s="9"/>
      <c r="P409" s="9"/>
      <c r="Q409" s="22">
        <f>+Q376-Q408</f>
        <v>4.7500000000000018</v>
      </c>
      <c r="R409" s="22">
        <f t="shared" ref="R409:T409" si="225">+R376-R408</f>
        <v>4.6100000000000012</v>
      </c>
      <c r="S409" s="22">
        <f t="shared" si="225"/>
        <v>5.15</v>
      </c>
      <c r="T409" s="22">
        <f t="shared" si="225"/>
        <v>5.4600000000000009</v>
      </c>
    </row>
    <row r="410" spans="1:32" ht="13.9" customHeight="1" x14ac:dyDescent="0.25"/>
    <row r="411" spans="1:32" ht="13.9" customHeight="1" x14ac:dyDescent="0.25"/>
    <row r="412" spans="1:32" s="58" customFormat="1" ht="13.9" customHeight="1" x14ac:dyDescent="0.25">
      <c r="A412" s="57" t="s">
        <v>30</v>
      </c>
      <c r="C412" s="59"/>
      <c r="D412" s="59"/>
      <c r="E412" s="59"/>
      <c r="F412" s="59"/>
      <c r="G412" s="59"/>
      <c r="H412" s="59"/>
      <c r="I412" s="59"/>
      <c r="L412" s="57" t="s">
        <v>51</v>
      </c>
      <c r="N412" s="59"/>
      <c r="O412" s="59"/>
      <c r="P412" s="59"/>
      <c r="Q412" s="59"/>
      <c r="R412" s="59"/>
      <c r="S412" s="59"/>
      <c r="T412" s="59"/>
      <c r="V412" s="61"/>
      <c r="W412" s="61"/>
      <c r="X412" s="65"/>
      <c r="Y412" s="61"/>
      <c r="Z412" s="61"/>
      <c r="AA412" s="61"/>
      <c r="AB412" s="61"/>
      <c r="AC412" s="61"/>
      <c r="AD412" s="61"/>
      <c r="AE412" s="61"/>
      <c r="AF412" s="61"/>
    </row>
    <row r="413" spans="1:32" s="8" customFormat="1" ht="13.9" customHeight="1" x14ac:dyDescent="0.25">
      <c r="A413" s="80" t="s">
        <v>0</v>
      </c>
      <c r="C413" s="21" t="s">
        <v>1</v>
      </c>
      <c r="D413" s="21" t="s">
        <v>2</v>
      </c>
      <c r="E413" s="21" t="s">
        <v>3</v>
      </c>
      <c r="F413" s="10" t="s">
        <v>4</v>
      </c>
      <c r="G413" s="10" t="s">
        <v>5</v>
      </c>
      <c r="H413" s="10" t="s">
        <v>6</v>
      </c>
      <c r="I413" s="10" t="s">
        <v>7</v>
      </c>
      <c r="L413" s="8" t="s">
        <v>0</v>
      </c>
      <c r="N413" s="21" t="s">
        <v>1</v>
      </c>
      <c r="O413" s="21" t="s">
        <v>2</v>
      </c>
      <c r="P413" s="21" t="s">
        <v>3</v>
      </c>
      <c r="Q413" s="10" t="s">
        <v>4</v>
      </c>
      <c r="R413" s="10" t="s">
        <v>5</v>
      </c>
      <c r="S413" s="10" t="s">
        <v>6</v>
      </c>
      <c r="T413" s="10" t="s">
        <v>7</v>
      </c>
      <c r="V413" s="60"/>
      <c r="W413" s="60"/>
      <c r="X413" s="66"/>
      <c r="Y413" s="60"/>
      <c r="Z413" s="60"/>
      <c r="AA413" s="60"/>
      <c r="AB413" s="60"/>
      <c r="AC413" s="60"/>
      <c r="AD413" s="60"/>
      <c r="AE413" s="60"/>
      <c r="AF413" s="60"/>
    </row>
    <row r="414" spans="1:32" ht="13.9" customHeight="1" x14ac:dyDescent="0.25">
      <c r="A414" s="78" t="s">
        <v>20</v>
      </c>
      <c r="B414" s="5">
        <v>1</v>
      </c>
      <c r="C414" s="19">
        <v>250</v>
      </c>
      <c r="D414" s="19">
        <v>8</v>
      </c>
      <c r="E414" s="6" t="s">
        <v>18</v>
      </c>
      <c r="F414" s="34">
        <v>20.05</v>
      </c>
      <c r="G414" s="34">
        <v>20.69</v>
      </c>
      <c r="H414" s="34">
        <v>22.06</v>
      </c>
      <c r="I414" s="34">
        <v>23.71</v>
      </c>
      <c r="L414" s="5" t="s">
        <v>20</v>
      </c>
      <c r="M414" s="5">
        <v>1</v>
      </c>
      <c r="N414" s="19">
        <v>250</v>
      </c>
      <c r="O414" s="19">
        <v>8</v>
      </c>
      <c r="P414" s="6" t="s">
        <v>18</v>
      </c>
      <c r="Q414" s="34">
        <v>21.05</v>
      </c>
      <c r="R414" s="34">
        <v>21.69</v>
      </c>
      <c r="S414" s="34">
        <v>24.06</v>
      </c>
      <c r="T414" s="34">
        <v>26.71</v>
      </c>
    </row>
    <row r="415" spans="1:32" ht="13.9" customHeight="1" x14ac:dyDescent="0.25">
      <c r="N415" s="9"/>
      <c r="O415" s="9"/>
      <c r="P415" s="9"/>
      <c r="Q415" s="9"/>
      <c r="R415" s="9"/>
      <c r="S415" s="9"/>
      <c r="T415" s="9"/>
    </row>
    <row r="416" spans="1:32" s="50" customFormat="1" ht="13.9" customHeight="1" x14ac:dyDescent="0.25">
      <c r="A416" s="81" t="s">
        <v>32</v>
      </c>
      <c r="C416" s="52"/>
      <c r="D416" s="52"/>
      <c r="E416" s="52"/>
      <c r="F416" s="51">
        <v>17.41</v>
      </c>
      <c r="G416" s="51">
        <v>18.53</v>
      </c>
      <c r="H416" s="51">
        <v>20.57</v>
      </c>
      <c r="I416" s="51">
        <v>23.02</v>
      </c>
      <c r="J416" s="50" t="s">
        <v>37</v>
      </c>
      <c r="K416" s="50" t="s">
        <v>52</v>
      </c>
      <c r="L416" s="50" t="s">
        <v>32</v>
      </c>
      <c r="N416" s="52"/>
      <c r="O416" s="52"/>
      <c r="P416" s="52"/>
      <c r="Q416" s="51">
        <v>17.41</v>
      </c>
      <c r="R416" s="51">
        <v>18.53</v>
      </c>
      <c r="S416" s="51">
        <v>20.57</v>
      </c>
      <c r="T416" s="51">
        <v>23.02</v>
      </c>
      <c r="V416" s="12"/>
      <c r="W416" s="12"/>
      <c r="X416" s="68"/>
      <c r="Y416" s="12"/>
      <c r="Z416" s="12"/>
      <c r="AA416" s="12"/>
      <c r="AB416" s="12"/>
      <c r="AC416" s="12"/>
      <c r="AD416" s="12"/>
      <c r="AE416" s="12"/>
      <c r="AF416" s="12"/>
    </row>
    <row r="417" spans="1:32" s="50" customFormat="1" ht="13.9" customHeight="1" x14ac:dyDescent="0.25">
      <c r="A417" s="81"/>
      <c r="C417" s="52"/>
      <c r="D417" s="52"/>
      <c r="E417" s="52"/>
      <c r="F417" s="22">
        <f>+F414-F416</f>
        <v>2.6400000000000006</v>
      </c>
      <c r="G417" s="22">
        <f t="shared" ref="G417:I417" si="226">+G414-G416</f>
        <v>2.16</v>
      </c>
      <c r="H417" s="22">
        <f t="shared" si="226"/>
        <v>1.4899999999999984</v>
      </c>
      <c r="I417" s="22">
        <f t="shared" si="226"/>
        <v>0.69000000000000128</v>
      </c>
      <c r="N417" s="52"/>
      <c r="O417" s="52"/>
      <c r="P417" s="52"/>
      <c r="Q417" s="22">
        <f>+Q414-Q416</f>
        <v>3.6400000000000006</v>
      </c>
      <c r="R417" s="22">
        <f t="shared" ref="R417:T417" si="227">+R414-R416</f>
        <v>3.16</v>
      </c>
      <c r="S417" s="22">
        <f t="shared" si="227"/>
        <v>3.4899999999999984</v>
      </c>
      <c r="T417" s="22">
        <f t="shared" si="227"/>
        <v>3.6900000000000013</v>
      </c>
      <c r="V417" s="12"/>
      <c r="W417" s="12"/>
      <c r="X417" s="68"/>
      <c r="Y417" s="12"/>
      <c r="Z417" s="12"/>
      <c r="AA417" s="12"/>
      <c r="AB417" s="12"/>
      <c r="AC417" s="12"/>
      <c r="AD417" s="12"/>
      <c r="AE417" s="12"/>
      <c r="AF417" s="12"/>
    </row>
    <row r="418" spans="1:32" s="50" customFormat="1" ht="13.9" customHeight="1" x14ac:dyDescent="0.25">
      <c r="A418" s="81"/>
      <c r="C418" s="52"/>
      <c r="D418" s="52"/>
      <c r="E418" s="52"/>
      <c r="F418" s="52"/>
      <c r="G418" s="52"/>
      <c r="H418" s="52"/>
      <c r="I418" s="52"/>
      <c r="N418" s="52"/>
      <c r="O418" s="52"/>
      <c r="P418" s="52"/>
      <c r="Q418" s="52"/>
      <c r="R418" s="52"/>
      <c r="S418" s="52"/>
      <c r="T418" s="52"/>
      <c r="V418" s="12"/>
      <c r="W418" s="12"/>
      <c r="X418" s="68"/>
      <c r="Y418" s="12"/>
      <c r="Z418" s="12"/>
      <c r="AA418" s="12"/>
      <c r="AB418" s="12"/>
      <c r="AC418" s="12"/>
      <c r="AD418" s="12"/>
      <c r="AE418" s="12"/>
      <c r="AF418" s="12"/>
    </row>
    <row r="419" spans="1:32" s="50" customFormat="1" ht="13.9" customHeight="1" x14ac:dyDescent="0.25">
      <c r="A419" s="81" t="s">
        <v>8</v>
      </c>
      <c r="C419" s="52"/>
      <c r="D419" s="52"/>
      <c r="E419" s="52"/>
      <c r="F419" s="52">
        <v>26.73</v>
      </c>
      <c r="G419" s="52">
        <v>28.37</v>
      </c>
      <c r="H419" s="52">
        <v>31.47</v>
      </c>
      <c r="I419" s="52">
        <v>35.130000000000003</v>
      </c>
      <c r="L419" s="50" t="s">
        <v>8</v>
      </c>
      <c r="N419" s="52"/>
      <c r="O419" s="52"/>
      <c r="P419" s="52"/>
      <c r="Q419" s="52">
        <v>26.73</v>
      </c>
      <c r="R419" s="52">
        <v>28.37</v>
      </c>
      <c r="S419" s="52">
        <v>31.47</v>
      </c>
      <c r="T419" s="52">
        <v>35.130000000000003</v>
      </c>
      <c r="V419" s="12"/>
      <c r="W419" s="12"/>
      <c r="X419" s="68"/>
      <c r="Y419" s="12"/>
      <c r="Z419" s="12"/>
      <c r="AA419" s="12"/>
      <c r="AB419" s="12"/>
      <c r="AC419" s="12"/>
      <c r="AD419" s="12"/>
      <c r="AE419" s="12"/>
      <c r="AF419" s="12"/>
    </row>
    <row r="420" spans="1:32" s="50" customFormat="1" ht="13.9" customHeight="1" x14ac:dyDescent="0.25">
      <c r="A420" s="81"/>
      <c r="C420" s="52"/>
      <c r="D420" s="52"/>
      <c r="E420" s="52"/>
      <c r="F420" s="22">
        <f>+F414-F419</f>
        <v>-6.68</v>
      </c>
      <c r="G420" s="22">
        <f t="shared" ref="G420:I420" si="228">+G414-G419</f>
        <v>-7.68</v>
      </c>
      <c r="H420" s="22">
        <f t="shared" si="228"/>
        <v>-9.41</v>
      </c>
      <c r="I420" s="22">
        <f t="shared" si="228"/>
        <v>-11.420000000000002</v>
      </c>
      <c r="N420" s="52"/>
      <c r="O420" s="52"/>
      <c r="P420" s="52"/>
      <c r="Q420" s="22">
        <f>+Q414-Q419</f>
        <v>-5.68</v>
      </c>
      <c r="R420" s="22">
        <f t="shared" ref="R420" si="229">+R414-R419</f>
        <v>-6.68</v>
      </c>
      <c r="S420" s="22">
        <f t="shared" ref="S420" si="230">+S414-S419</f>
        <v>-7.41</v>
      </c>
      <c r="T420" s="22">
        <f t="shared" ref="T420" si="231">+T414-T419</f>
        <v>-8.4200000000000017</v>
      </c>
      <c r="V420" s="12"/>
      <c r="W420" s="12"/>
      <c r="X420" s="68"/>
      <c r="Y420" s="12"/>
      <c r="Z420" s="12"/>
      <c r="AA420" s="12"/>
      <c r="AB420" s="12"/>
      <c r="AC420" s="12"/>
      <c r="AD420" s="12"/>
      <c r="AE420" s="12"/>
      <c r="AF420" s="12"/>
    </row>
    <row r="421" spans="1:32" s="50" customFormat="1" ht="13.9" customHeight="1" x14ac:dyDescent="0.25">
      <c r="A421" s="81"/>
      <c r="C421" s="52"/>
      <c r="D421" s="52"/>
      <c r="E421" s="52"/>
      <c r="F421" s="52"/>
      <c r="G421" s="52"/>
      <c r="H421" s="52"/>
      <c r="I421" s="52"/>
      <c r="N421" s="52"/>
      <c r="O421" s="52"/>
      <c r="P421" s="52"/>
      <c r="Q421" s="52"/>
      <c r="R421" s="52"/>
      <c r="S421" s="52"/>
      <c r="T421" s="52"/>
      <c r="V421" s="12"/>
      <c r="W421" s="12"/>
      <c r="X421" s="68"/>
      <c r="Y421" s="12"/>
      <c r="Z421" s="12"/>
      <c r="AA421" s="12"/>
      <c r="AB421" s="12"/>
      <c r="AC421" s="12"/>
      <c r="AD421" s="12"/>
      <c r="AE421" s="12"/>
      <c r="AF421" s="12"/>
    </row>
    <row r="422" spans="1:32" ht="13.9" customHeight="1" x14ac:dyDescent="0.25">
      <c r="A422" s="78" t="s">
        <v>9</v>
      </c>
      <c r="B422" s="5">
        <v>1</v>
      </c>
      <c r="C422" s="19">
        <v>240</v>
      </c>
      <c r="D422" s="19">
        <v>8</v>
      </c>
      <c r="E422" s="6" t="s">
        <v>18</v>
      </c>
      <c r="F422" s="34">
        <v>19.489999999999998</v>
      </c>
      <c r="G422" s="34">
        <v>20.54</v>
      </c>
      <c r="H422" s="34">
        <v>22.97</v>
      </c>
      <c r="I422" s="34">
        <v>25.04</v>
      </c>
      <c r="L422" s="5" t="s">
        <v>9</v>
      </c>
      <c r="M422" s="5">
        <v>1</v>
      </c>
      <c r="N422" s="19">
        <v>240</v>
      </c>
      <c r="O422" s="19">
        <v>8</v>
      </c>
      <c r="P422" s="6" t="s">
        <v>18</v>
      </c>
      <c r="Q422" s="34">
        <v>19.489999999999998</v>
      </c>
      <c r="R422" s="34">
        <v>20.54</v>
      </c>
      <c r="S422" s="34">
        <v>22.97</v>
      </c>
      <c r="T422" s="34">
        <v>25.04</v>
      </c>
    </row>
    <row r="423" spans="1:32" ht="13.9" customHeight="1" x14ac:dyDescent="0.25">
      <c r="A423" s="78"/>
      <c r="B423" s="5"/>
      <c r="C423" s="19"/>
      <c r="D423" s="19"/>
      <c r="E423" s="6"/>
      <c r="F423" s="22">
        <f>+F414-F422</f>
        <v>0.56000000000000227</v>
      </c>
      <c r="G423" s="22">
        <f t="shared" ref="G423:I423" si="232">+G414-G422</f>
        <v>0.15000000000000213</v>
      </c>
      <c r="H423" s="22">
        <f t="shared" si="232"/>
        <v>-0.91000000000000014</v>
      </c>
      <c r="I423" s="22">
        <f t="shared" si="232"/>
        <v>-1.3299999999999983</v>
      </c>
      <c r="L423" s="5"/>
      <c r="M423" s="5"/>
      <c r="N423" s="19"/>
      <c r="O423" s="19"/>
      <c r="P423" s="6"/>
      <c r="Q423" s="22">
        <f>+Q414-Q422</f>
        <v>1.5600000000000023</v>
      </c>
      <c r="R423" s="22">
        <f t="shared" ref="R423:T423" si="233">+R414-R422</f>
        <v>1.1500000000000021</v>
      </c>
      <c r="S423" s="22">
        <f t="shared" si="233"/>
        <v>1.0899999999999999</v>
      </c>
      <c r="T423" s="22">
        <f t="shared" si="233"/>
        <v>1.6700000000000017</v>
      </c>
    </row>
    <row r="424" spans="1:32" ht="13.9" customHeight="1" x14ac:dyDescent="0.25">
      <c r="A424" s="78"/>
      <c r="B424" s="5"/>
      <c r="C424" s="19"/>
      <c r="D424" s="19"/>
      <c r="E424" s="6"/>
      <c r="F424" s="34"/>
      <c r="G424" s="34"/>
      <c r="H424" s="34"/>
      <c r="I424" s="34"/>
      <c r="L424" s="5"/>
      <c r="M424" s="5"/>
      <c r="N424" s="19"/>
      <c r="O424" s="19"/>
      <c r="P424" s="6"/>
      <c r="Q424" s="34"/>
      <c r="R424" s="34"/>
      <c r="S424" s="34"/>
      <c r="T424" s="34"/>
    </row>
    <row r="425" spans="1:32" ht="13.9" customHeight="1" x14ac:dyDescent="0.25">
      <c r="A425" s="78" t="s">
        <v>11</v>
      </c>
      <c r="B425" s="5">
        <v>1</v>
      </c>
      <c r="C425" s="19">
        <v>233</v>
      </c>
      <c r="D425" s="19">
        <v>8</v>
      </c>
      <c r="E425" s="6" t="s">
        <v>18</v>
      </c>
      <c r="F425" s="34">
        <v>20.96</v>
      </c>
      <c r="G425" s="34">
        <v>23.44</v>
      </c>
      <c r="H425" s="34">
        <v>25.46</v>
      </c>
      <c r="I425" s="34">
        <v>27.07</v>
      </c>
      <c r="L425" s="5" t="s">
        <v>11</v>
      </c>
      <c r="M425" s="5">
        <v>1</v>
      </c>
      <c r="N425" s="19">
        <v>233</v>
      </c>
      <c r="O425" s="19">
        <v>8</v>
      </c>
      <c r="P425" s="6" t="s">
        <v>18</v>
      </c>
      <c r="Q425" s="34">
        <v>20.96</v>
      </c>
      <c r="R425" s="34">
        <v>23.44</v>
      </c>
      <c r="S425" s="34">
        <v>25.46</v>
      </c>
      <c r="T425" s="34">
        <v>27.07</v>
      </c>
    </row>
    <row r="426" spans="1:32" ht="13.9" customHeight="1" x14ac:dyDescent="0.25">
      <c r="A426" s="78"/>
      <c r="B426" s="5"/>
      <c r="C426" s="19"/>
      <c r="D426" s="19"/>
      <c r="E426" s="6"/>
      <c r="F426" s="22">
        <f>+F414-F425</f>
        <v>-0.91000000000000014</v>
      </c>
      <c r="G426" s="22">
        <f t="shared" ref="G426:I426" si="234">+G414-G425</f>
        <v>-2.75</v>
      </c>
      <c r="H426" s="22">
        <f t="shared" si="234"/>
        <v>-3.4000000000000021</v>
      </c>
      <c r="I426" s="22">
        <f t="shared" si="234"/>
        <v>-3.3599999999999994</v>
      </c>
      <c r="L426" s="5"/>
      <c r="M426" s="5"/>
      <c r="N426" s="19"/>
      <c r="O426" s="19"/>
      <c r="P426" s="6"/>
      <c r="Q426" s="22">
        <f>+Q414-Q425</f>
        <v>8.9999999999999858E-2</v>
      </c>
      <c r="R426" s="22">
        <f t="shared" ref="R426:T426" si="235">+R414-R425</f>
        <v>-1.75</v>
      </c>
      <c r="S426" s="22">
        <f t="shared" si="235"/>
        <v>-1.4000000000000021</v>
      </c>
      <c r="T426" s="22">
        <f t="shared" si="235"/>
        <v>-0.35999999999999943</v>
      </c>
    </row>
    <row r="427" spans="1:32" ht="13.9" customHeight="1" x14ac:dyDescent="0.25">
      <c r="A427" s="78"/>
      <c r="B427" s="5"/>
      <c r="C427" s="19"/>
      <c r="D427" s="19"/>
      <c r="E427" s="6"/>
      <c r="F427" s="34"/>
      <c r="G427" s="34"/>
      <c r="H427" s="34"/>
      <c r="I427" s="34"/>
      <c r="L427" s="5"/>
      <c r="M427" s="5"/>
      <c r="N427" s="19"/>
      <c r="O427" s="19"/>
      <c r="P427" s="6"/>
      <c r="Q427" s="34"/>
      <c r="R427" s="34"/>
      <c r="S427" s="34"/>
      <c r="T427" s="34"/>
    </row>
    <row r="428" spans="1:32" ht="13.9" customHeight="1" x14ac:dyDescent="0.25">
      <c r="A428" s="78" t="s">
        <v>12</v>
      </c>
      <c r="B428" s="5"/>
      <c r="C428" s="19"/>
      <c r="D428" s="19"/>
      <c r="E428" s="6"/>
      <c r="F428" s="34">
        <v>18.12</v>
      </c>
      <c r="G428" s="34">
        <v>18.53</v>
      </c>
      <c r="H428" s="34">
        <v>19.36</v>
      </c>
      <c r="I428" s="34">
        <v>20.350000000000001</v>
      </c>
      <c r="L428" s="5" t="s">
        <v>12</v>
      </c>
      <c r="M428" s="5"/>
      <c r="N428" s="19"/>
      <c r="O428" s="19"/>
      <c r="P428" s="6"/>
      <c r="Q428" s="34">
        <v>18.12</v>
      </c>
      <c r="R428" s="34">
        <v>18.53</v>
      </c>
      <c r="S428" s="34">
        <v>19.36</v>
      </c>
      <c r="T428" s="34">
        <v>20.350000000000001</v>
      </c>
    </row>
    <row r="429" spans="1:32" ht="13.9" customHeight="1" x14ac:dyDescent="0.25">
      <c r="A429" s="78"/>
      <c r="B429" s="5"/>
      <c r="C429" s="19"/>
      <c r="D429" s="19"/>
      <c r="E429" s="6"/>
      <c r="F429" s="22">
        <f>+F414-F428</f>
        <v>1.9299999999999997</v>
      </c>
      <c r="G429" s="22">
        <f t="shared" ref="G429:I429" si="236">+G414-G428</f>
        <v>2.16</v>
      </c>
      <c r="H429" s="22">
        <f t="shared" si="236"/>
        <v>2.6999999999999993</v>
      </c>
      <c r="I429" s="22">
        <f t="shared" si="236"/>
        <v>3.3599999999999994</v>
      </c>
      <c r="L429" s="5"/>
      <c r="M429" s="5"/>
      <c r="N429" s="19"/>
      <c r="O429" s="19"/>
      <c r="P429" s="6"/>
      <c r="Q429" s="22">
        <f>+Q414-Q428</f>
        <v>2.9299999999999997</v>
      </c>
      <c r="R429" s="22">
        <f t="shared" ref="R429" si="237">+R414-R428</f>
        <v>3.16</v>
      </c>
      <c r="S429" s="22">
        <f t="shared" ref="S429" si="238">+S414-S428</f>
        <v>4.6999999999999993</v>
      </c>
      <c r="T429" s="22">
        <f t="shared" ref="T429" si="239">+T414-T428</f>
        <v>6.3599999999999994</v>
      </c>
    </row>
    <row r="430" spans="1:32" ht="13.9" customHeight="1" x14ac:dyDescent="0.25">
      <c r="A430" s="78"/>
      <c r="B430" s="5"/>
      <c r="C430" s="19"/>
      <c r="D430" s="19"/>
      <c r="E430" s="6"/>
      <c r="F430" s="34"/>
      <c r="G430" s="34"/>
      <c r="H430" s="34"/>
      <c r="I430" s="34"/>
      <c r="L430" s="5"/>
      <c r="M430" s="5"/>
      <c r="N430" s="19"/>
      <c r="O430" s="19"/>
      <c r="P430" s="6"/>
      <c r="Q430" s="34"/>
      <c r="R430" s="34"/>
      <c r="S430" s="34"/>
      <c r="T430" s="34"/>
    </row>
    <row r="431" spans="1:32" ht="13.9" customHeight="1" x14ac:dyDescent="0.25">
      <c r="A431" s="78" t="s">
        <v>13</v>
      </c>
      <c r="B431" s="5">
        <v>1</v>
      </c>
      <c r="C431" s="19">
        <v>240</v>
      </c>
      <c r="D431" s="19">
        <v>8</v>
      </c>
      <c r="E431" s="6" t="s">
        <v>18</v>
      </c>
      <c r="F431" s="34">
        <v>19.329999999999998</v>
      </c>
      <c r="G431" s="34">
        <v>21.31</v>
      </c>
      <c r="H431" s="34">
        <v>23.5</v>
      </c>
      <c r="I431" s="34">
        <v>24.45</v>
      </c>
      <c r="L431" s="5" t="s">
        <v>13</v>
      </c>
      <c r="M431" s="5">
        <v>1</v>
      </c>
      <c r="N431" s="19">
        <v>240</v>
      </c>
      <c r="O431" s="19">
        <v>8</v>
      </c>
      <c r="P431" s="6" t="s">
        <v>18</v>
      </c>
      <c r="Q431" s="34">
        <v>19.329999999999998</v>
      </c>
      <c r="R431" s="34">
        <v>21.31</v>
      </c>
      <c r="S431" s="34">
        <v>23.5</v>
      </c>
      <c r="T431" s="34">
        <v>24.45</v>
      </c>
    </row>
    <row r="432" spans="1:32" ht="13.9" customHeight="1" x14ac:dyDescent="0.25">
      <c r="A432" s="78"/>
      <c r="B432" s="5"/>
      <c r="C432" s="19"/>
      <c r="D432" s="19"/>
      <c r="E432" s="6"/>
      <c r="F432" s="22">
        <f>+F414-F431</f>
        <v>0.72000000000000242</v>
      </c>
      <c r="G432" s="22">
        <f t="shared" ref="G432:I432" si="240">+G414-G431</f>
        <v>-0.61999999999999744</v>
      </c>
      <c r="H432" s="22">
        <f t="shared" si="240"/>
        <v>-1.4400000000000013</v>
      </c>
      <c r="I432" s="22">
        <f t="shared" si="240"/>
        <v>-0.73999999999999844</v>
      </c>
      <c r="L432" s="5"/>
      <c r="M432" s="5"/>
      <c r="N432" s="19"/>
      <c r="O432" s="19"/>
      <c r="P432" s="6"/>
      <c r="Q432" s="22">
        <f>+Q414-Q431</f>
        <v>1.7200000000000024</v>
      </c>
      <c r="R432" s="22">
        <f t="shared" ref="R432:T432" si="241">+R414-R431</f>
        <v>0.38000000000000256</v>
      </c>
      <c r="S432" s="22">
        <f t="shared" si="241"/>
        <v>0.55999999999999872</v>
      </c>
      <c r="T432" s="22">
        <f t="shared" si="241"/>
        <v>2.2600000000000016</v>
      </c>
    </row>
    <row r="433" spans="1:20" ht="13.9" customHeight="1" x14ac:dyDescent="0.25">
      <c r="A433" s="78"/>
      <c r="B433" s="5"/>
      <c r="C433" s="19"/>
      <c r="D433" s="19"/>
      <c r="E433" s="6"/>
      <c r="F433" s="34"/>
      <c r="G433" s="34"/>
      <c r="H433" s="34"/>
      <c r="I433" s="34"/>
      <c r="L433" s="5"/>
      <c r="M433" s="5"/>
      <c r="N433" s="19"/>
      <c r="O433" s="19"/>
      <c r="P433" s="6"/>
      <c r="Q433" s="34"/>
      <c r="R433" s="34"/>
      <c r="S433" s="34"/>
      <c r="T433" s="34"/>
    </row>
    <row r="434" spans="1:20" ht="13.9" customHeight="1" x14ac:dyDescent="0.25">
      <c r="A434" s="78" t="s">
        <v>38</v>
      </c>
      <c r="B434" s="5"/>
      <c r="C434" s="19"/>
      <c r="D434" s="19"/>
      <c r="E434" s="6"/>
      <c r="F434" s="34">
        <v>22.26</v>
      </c>
      <c r="G434" s="34">
        <v>24.71</v>
      </c>
      <c r="H434" s="34">
        <v>29.03</v>
      </c>
      <c r="I434" s="34">
        <v>33.53</v>
      </c>
      <c r="L434" s="5" t="s">
        <v>38</v>
      </c>
      <c r="M434" s="5"/>
      <c r="N434" s="19"/>
      <c r="O434" s="19"/>
      <c r="P434" s="6"/>
      <c r="Q434" s="34">
        <v>22.26</v>
      </c>
      <c r="R434" s="34">
        <v>24.71</v>
      </c>
      <c r="S434" s="34">
        <v>29.03</v>
      </c>
      <c r="T434" s="34">
        <v>33.53</v>
      </c>
    </row>
    <row r="435" spans="1:20" ht="13.9" customHeight="1" x14ac:dyDescent="0.25">
      <c r="A435" s="78"/>
      <c r="B435" s="5"/>
      <c r="C435" s="19"/>
      <c r="D435" s="19"/>
      <c r="E435" s="6"/>
      <c r="F435" s="22">
        <f>+F414-F434</f>
        <v>-2.2100000000000009</v>
      </c>
      <c r="G435" s="22">
        <f t="shared" ref="G435:I435" si="242">+G414-G434</f>
        <v>-4.0199999999999996</v>
      </c>
      <c r="H435" s="22">
        <f t="shared" si="242"/>
        <v>-6.9700000000000024</v>
      </c>
      <c r="I435" s="22">
        <f t="shared" si="242"/>
        <v>-9.82</v>
      </c>
      <c r="L435" s="5"/>
      <c r="M435" s="5"/>
      <c r="N435" s="19"/>
      <c r="O435" s="19"/>
      <c r="P435" s="6"/>
      <c r="Q435" s="22">
        <f>+Q414-Q434</f>
        <v>-1.2100000000000009</v>
      </c>
      <c r="R435" s="22">
        <f t="shared" ref="R435:T435" si="243">+R414-R434</f>
        <v>-3.0199999999999996</v>
      </c>
      <c r="S435" s="22">
        <f t="shared" si="243"/>
        <v>-4.9700000000000024</v>
      </c>
      <c r="T435" s="22">
        <f t="shared" si="243"/>
        <v>-6.82</v>
      </c>
    </row>
    <row r="436" spans="1:20" ht="13.9" customHeight="1" x14ac:dyDescent="0.25">
      <c r="A436" s="78"/>
      <c r="B436" s="5"/>
      <c r="C436" s="19"/>
      <c r="D436" s="19"/>
      <c r="E436" s="6"/>
      <c r="F436" s="34"/>
      <c r="G436" s="34"/>
      <c r="H436" s="34"/>
      <c r="I436" s="34"/>
      <c r="L436" s="5"/>
      <c r="M436" s="5"/>
      <c r="N436" s="19"/>
      <c r="O436" s="19"/>
      <c r="P436" s="6"/>
      <c r="Q436" s="34"/>
      <c r="R436" s="34"/>
      <c r="S436" s="34"/>
      <c r="T436" s="34"/>
    </row>
    <row r="437" spans="1:20" ht="13.9" customHeight="1" x14ac:dyDescent="0.25">
      <c r="A437" s="78" t="s">
        <v>14</v>
      </c>
      <c r="B437" s="5"/>
      <c r="C437" s="19"/>
      <c r="D437" s="19"/>
      <c r="E437" s="6"/>
      <c r="F437" s="34">
        <v>20.059999999999999</v>
      </c>
      <c r="G437" s="34">
        <v>21.9</v>
      </c>
      <c r="H437" s="34">
        <v>25.57</v>
      </c>
      <c r="I437" s="34">
        <v>29.97</v>
      </c>
      <c r="L437" s="5" t="s">
        <v>14</v>
      </c>
      <c r="M437" s="5"/>
      <c r="N437" s="19"/>
      <c r="O437" s="19"/>
      <c r="P437" s="6"/>
      <c r="Q437" s="34">
        <v>20.059999999999999</v>
      </c>
      <c r="R437" s="34">
        <v>21.9</v>
      </c>
      <c r="S437" s="34">
        <v>25.57</v>
      </c>
      <c r="T437" s="34">
        <v>29.97</v>
      </c>
    </row>
    <row r="438" spans="1:20" ht="13.9" customHeight="1" x14ac:dyDescent="0.25">
      <c r="A438" s="78"/>
      <c r="B438" s="5"/>
      <c r="C438" s="19"/>
      <c r="D438" s="19"/>
      <c r="E438" s="6"/>
      <c r="F438" s="22">
        <f>+F414-F437</f>
        <v>-9.9999999999980105E-3</v>
      </c>
      <c r="G438" s="22">
        <f t="shared" ref="G438:I438" si="244">+G414-G437</f>
        <v>-1.2099999999999973</v>
      </c>
      <c r="H438" s="22">
        <f t="shared" si="244"/>
        <v>-3.5100000000000016</v>
      </c>
      <c r="I438" s="22">
        <f t="shared" si="244"/>
        <v>-6.259999999999998</v>
      </c>
      <c r="L438" s="5"/>
      <c r="M438" s="5"/>
      <c r="N438" s="19"/>
      <c r="O438" s="19"/>
      <c r="P438" s="6"/>
      <c r="Q438" s="22">
        <f>+Q414-Q437</f>
        <v>0.99000000000000199</v>
      </c>
      <c r="R438" s="22">
        <f t="shared" ref="R438" si="245">+R414-R437</f>
        <v>-0.2099999999999973</v>
      </c>
      <c r="S438" s="22">
        <f t="shared" ref="S438" si="246">+S414-S437</f>
        <v>-1.5100000000000016</v>
      </c>
      <c r="T438" s="22">
        <f t="shared" ref="T438" si="247">+T414-T437</f>
        <v>-3.259999999999998</v>
      </c>
    </row>
    <row r="439" spans="1:20" ht="13.9" customHeight="1" x14ac:dyDescent="0.25">
      <c r="A439" s="78"/>
      <c r="B439" s="5"/>
      <c r="C439" s="19"/>
      <c r="D439" s="19"/>
      <c r="E439" s="6"/>
      <c r="F439" s="34"/>
      <c r="G439" s="34"/>
      <c r="H439" s="34"/>
      <c r="I439" s="34"/>
      <c r="L439" s="5"/>
      <c r="M439" s="5"/>
      <c r="N439" s="19"/>
      <c r="O439" s="19"/>
      <c r="P439" s="6"/>
      <c r="Q439" s="34"/>
      <c r="R439" s="34"/>
      <c r="S439" s="34"/>
      <c r="T439" s="34"/>
    </row>
    <row r="440" spans="1:20" ht="13.9" customHeight="1" x14ac:dyDescent="0.25">
      <c r="A440" s="78" t="s">
        <v>15</v>
      </c>
      <c r="B440" s="5">
        <v>1</v>
      </c>
      <c r="C440" s="19">
        <v>258</v>
      </c>
      <c r="D440" s="19">
        <v>8</v>
      </c>
      <c r="E440" s="6" t="s">
        <v>18</v>
      </c>
      <c r="F440" s="34">
        <v>19.57</v>
      </c>
      <c r="G440" s="34">
        <v>22.16</v>
      </c>
      <c r="H440" s="34">
        <v>25.57</v>
      </c>
      <c r="I440" s="34">
        <v>29.48</v>
      </c>
      <c r="L440" s="5" t="s">
        <v>15</v>
      </c>
      <c r="M440" s="5">
        <v>1</v>
      </c>
      <c r="N440" s="19">
        <v>258</v>
      </c>
      <c r="O440" s="19">
        <v>8</v>
      </c>
      <c r="P440" s="6" t="s">
        <v>18</v>
      </c>
      <c r="Q440" s="34">
        <v>19.57</v>
      </c>
      <c r="R440" s="34">
        <v>22.16</v>
      </c>
      <c r="S440" s="34">
        <v>25.57</v>
      </c>
      <c r="T440" s="34">
        <v>29.48</v>
      </c>
    </row>
    <row r="441" spans="1:20" ht="13.9" customHeight="1" x14ac:dyDescent="0.25">
      <c r="A441" s="78"/>
      <c r="B441" s="5"/>
      <c r="C441" s="19"/>
      <c r="D441" s="19"/>
      <c r="E441" s="6"/>
      <c r="F441" s="22">
        <f>+F414-F440</f>
        <v>0.48000000000000043</v>
      </c>
      <c r="G441" s="22">
        <f t="shared" ref="G441:I441" si="248">+G414-G440</f>
        <v>-1.4699999999999989</v>
      </c>
      <c r="H441" s="22">
        <f t="shared" si="248"/>
        <v>-3.5100000000000016</v>
      </c>
      <c r="I441" s="22">
        <f t="shared" si="248"/>
        <v>-5.77</v>
      </c>
      <c r="L441" s="5"/>
      <c r="M441" s="5"/>
      <c r="N441" s="19"/>
      <c r="O441" s="19"/>
      <c r="P441" s="6"/>
      <c r="Q441" s="22">
        <f>+Q414-Q440</f>
        <v>1.4800000000000004</v>
      </c>
      <c r="R441" s="22">
        <f t="shared" ref="R441:T441" si="249">+R414-R440</f>
        <v>-0.46999999999999886</v>
      </c>
      <c r="S441" s="22">
        <f t="shared" si="249"/>
        <v>-1.5100000000000016</v>
      </c>
      <c r="T441" s="22">
        <f t="shared" si="249"/>
        <v>-2.7699999999999996</v>
      </c>
    </row>
    <row r="442" spans="1:20" ht="13.9" customHeight="1" x14ac:dyDescent="0.25">
      <c r="A442" s="78"/>
      <c r="B442" s="5"/>
      <c r="C442" s="19"/>
      <c r="D442" s="19"/>
      <c r="E442" s="6"/>
      <c r="F442" s="34"/>
      <c r="G442" s="34"/>
      <c r="H442" s="34"/>
      <c r="I442" s="34"/>
      <c r="L442" s="5"/>
      <c r="M442" s="5"/>
      <c r="N442" s="19"/>
      <c r="O442" s="19"/>
      <c r="P442" s="6"/>
      <c r="Q442" s="34"/>
      <c r="R442" s="34"/>
      <c r="S442" s="34"/>
      <c r="T442" s="34"/>
    </row>
    <row r="443" spans="1:20" ht="13.9" customHeight="1" x14ac:dyDescent="0.25">
      <c r="A443" s="78" t="s">
        <v>16</v>
      </c>
      <c r="B443" s="5">
        <v>1</v>
      </c>
      <c r="C443" s="19">
        <v>260</v>
      </c>
      <c r="D443" s="19">
        <v>8</v>
      </c>
      <c r="E443" s="6" t="s">
        <v>18</v>
      </c>
      <c r="F443" s="34">
        <v>19.71</v>
      </c>
      <c r="G443" s="34">
        <v>21.09</v>
      </c>
      <c r="H443" s="34">
        <v>22.63</v>
      </c>
      <c r="I443" s="34">
        <v>24.05</v>
      </c>
      <c r="L443" s="5" t="s">
        <v>16</v>
      </c>
      <c r="M443" s="5">
        <v>1</v>
      </c>
      <c r="N443" s="19">
        <v>260</v>
      </c>
      <c r="O443" s="19">
        <v>8</v>
      </c>
      <c r="P443" s="6" t="s">
        <v>18</v>
      </c>
      <c r="Q443" s="34">
        <v>19.71</v>
      </c>
      <c r="R443" s="34">
        <v>21.09</v>
      </c>
      <c r="S443" s="34">
        <v>22.63</v>
      </c>
      <c r="T443" s="34">
        <v>24.05</v>
      </c>
    </row>
    <row r="444" spans="1:20" ht="13.9" customHeight="1" x14ac:dyDescent="0.25">
      <c r="F444" s="22">
        <f>+F414-F443</f>
        <v>0.33999999999999986</v>
      </c>
      <c r="G444" s="22">
        <f t="shared" ref="G444:I444" si="250">+G414-G443</f>
        <v>-0.39999999999999858</v>
      </c>
      <c r="H444" s="22">
        <f t="shared" si="250"/>
        <v>-0.57000000000000028</v>
      </c>
      <c r="I444" s="22">
        <f t="shared" si="250"/>
        <v>-0.33999999999999986</v>
      </c>
      <c r="N444" s="9"/>
      <c r="O444" s="9"/>
      <c r="P444" s="9"/>
      <c r="Q444" s="22">
        <f>+Q414-Q443</f>
        <v>1.3399999999999999</v>
      </c>
      <c r="R444" s="22">
        <f t="shared" ref="R444:T444" si="251">+R414-R443</f>
        <v>0.60000000000000142</v>
      </c>
      <c r="S444" s="22">
        <f t="shared" si="251"/>
        <v>1.4299999999999997</v>
      </c>
      <c r="T444" s="22">
        <f t="shared" si="251"/>
        <v>2.66</v>
      </c>
    </row>
    <row r="445" spans="1:20" ht="13.9" customHeight="1" x14ac:dyDescent="0.25">
      <c r="N445" s="9"/>
      <c r="O445" s="9"/>
      <c r="P445" s="9"/>
      <c r="Q445" s="9"/>
      <c r="R445" s="9"/>
      <c r="S445" s="9"/>
      <c r="T445" s="9"/>
    </row>
    <row r="446" spans="1:20" ht="13.9" customHeight="1" x14ac:dyDescent="0.25">
      <c r="A446" s="78" t="s">
        <v>17</v>
      </c>
      <c r="B446" s="5">
        <v>1</v>
      </c>
      <c r="C446" s="19">
        <v>260</v>
      </c>
      <c r="D446" s="19">
        <v>8</v>
      </c>
      <c r="E446" s="6" t="s">
        <v>18</v>
      </c>
      <c r="F446" s="34">
        <v>16.57</v>
      </c>
      <c r="G446" s="34">
        <v>17.3</v>
      </c>
      <c r="H446" s="34">
        <v>19.079999999999998</v>
      </c>
      <c r="I446" s="34">
        <v>21.58</v>
      </c>
      <c r="L446" s="5" t="s">
        <v>17</v>
      </c>
      <c r="M446" s="5">
        <v>1</v>
      </c>
      <c r="N446" s="19">
        <v>260</v>
      </c>
      <c r="O446" s="19">
        <v>8</v>
      </c>
      <c r="P446" s="6" t="s">
        <v>18</v>
      </c>
      <c r="Q446" s="34">
        <v>16.57</v>
      </c>
      <c r="R446" s="34">
        <v>17.3</v>
      </c>
      <c r="S446" s="34">
        <v>19.079999999999998</v>
      </c>
      <c r="T446" s="34">
        <v>21.58</v>
      </c>
    </row>
    <row r="447" spans="1:20" ht="13.9" customHeight="1" x14ac:dyDescent="0.25">
      <c r="F447" s="22">
        <f>+F414-F446</f>
        <v>3.4800000000000004</v>
      </c>
      <c r="G447" s="22">
        <f t="shared" ref="G447:I447" si="252">+G414-G446</f>
        <v>3.3900000000000006</v>
      </c>
      <c r="H447" s="22">
        <f t="shared" si="252"/>
        <v>2.9800000000000004</v>
      </c>
      <c r="I447" s="22">
        <f t="shared" si="252"/>
        <v>2.1300000000000026</v>
      </c>
      <c r="N447" s="9"/>
      <c r="O447" s="9"/>
      <c r="P447" s="9"/>
      <c r="Q447" s="22">
        <f>+Q414-Q446</f>
        <v>4.4800000000000004</v>
      </c>
      <c r="R447" s="22">
        <f t="shared" ref="R447:T447" si="253">+R414-R446</f>
        <v>4.3900000000000006</v>
      </c>
      <c r="S447" s="22">
        <f t="shared" si="253"/>
        <v>4.9800000000000004</v>
      </c>
      <c r="T447" s="22">
        <f t="shared" si="253"/>
        <v>5.1300000000000026</v>
      </c>
    </row>
    <row r="448" spans="1:20" ht="13.9" customHeight="1" x14ac:dyDescent="0.25"/>
    <row r="449" spans="1:32" s="70" customFormat="1" ht="13.9" customHeight="1" x14ac:dyDescent="0.25">
      <c r="C449" s="101"/>
      <c r="D449" s="101"/>
      <c r="E449" s="101"/>
      <c r="F449" s="101"/>
      <c r="G449" s="101"/>
      <c r="H449" s="101"/>
      <c r="I449" s="101"/>
      <c r="V449" s="71"/>
      <c r="W449" s="71"/>
      <c r="X449" s="72"/>
      <c r="Y449" s="71"/>
      <c r="Z449" s="71"/>
      <c r="AA449" s="71"/>
      <c r="AB449" s="71"/>
      <c r="AC449" s="71"/>
      <c r="AD449" s="71"/>
      <c r="AE449" s="71"/>
      <c r="AF449" s="71"/>
    </row>
    <row r="450" spans="1:32" s="70" customFormat="1" ht="13.9" customHeight="1" x14ac:dyDescent="0.25">
      <c r="A450" s="79"/>
      <c r="C450" s="101"/>
      <c r="D450" s="101"/>
      <c r="E450" s="101"/>
      <c r="F450" s="101"/>
      <c r="G450" s="101"/>
      <c r="H450" s="101"/>
      <c r="I450" s="101"/>
      <c r="V450" s="71"/>
      <c r="W450" s="71"/>
      <c r="X450" s="72"/>
      <c r="Y450" s="71"/>
      <c r="Z450" s="71"/>
      <c r="AA450" s="71"/>
      <c r="AB450" s="71"/>
      <c r="AC450" s="71"/>
      <c r="AD450" s="71"/>
      <c r="AE450" s="71"/>
      <c r="AF450" s="71"/>
    </row>
    <row r="451" spans="1:32" s="80" customFormat="1" ht="13.9" customHeight="1" x14ac:dyDescent="0.25">
      <c r="A451" s="79"/>
      <c r="B451" s="70"/>
      <c r="C451" s="101"/>
      <c r="D451" s="101"/>
      <c r="E451" s="101"/>
      <c r="F451" s="101"/>
      <c r="G451" s="101"/>
      <c r="H451" s="101"/>
      <c r="I451" s="101"/>
      <c r="L451" s="79"/>
      <c r="M451" s="70"/>
      <c r="N451" s="101"/>
      <c r="O451" s="101"/>
      <c r="P451" s="101"/>
      <c r="Q451" s="101"/>
      <c r="R451" s="101"/>
      <c r="S451" s="101"/>
      <c r="T451" s="101"/>
      <c r="Z451" s="74"/>
      <c r="AA451" s="74"/>
      <c r="AB451" s="74"/>
      <c r="AC451" s="74"/>
      <c r="AD451" s="74"/>
      <c r="AE451" s="74"/>
      <c r="AF451" s="74"/>
    </row>
    <row r="452" spans="1:32" s="70" customFormat="1" ht="13.9" customHeight="1" x14ac:dyDescent="0.25">
      <c r="A452" s="80"/>
      <c r="B452" s="80"/>
      <c r="C452" s="102"/>
      <c r="D452" s="102"/>
      <c r="E452" s="102"/>
      <c r="F452" s="103"/>
      <c r="G452" s="103"/>
      <c r="H452" s="103"/>
      <c r="I452" s="103"/>
      <c r="L452" s="80"/>
      <c r="M452" s="80"/>
      <c r="N452" s="102"/>
      <c r="O452" s="102"/>
      <c r="P452" s="102"/>
      <c r="Q452" s="103"/>
      <c r="R452" s="103"/>
      <c r="S452" s="103"/>
      <c r="T452" s="103"/>
      <c r="V452" s="71"/>
      <c r="W452" s="71"/>
      <c r="X452" s="72"/>
      <c r="Y452" s="71"/>
      <c r="Z452" s="71"/>
      <c r="AA452" s="71"/>
      <c r="AB452" s="71"/>
      <c r="AC452" s="71"/>
      <c r="AD452" s="71"/>
      <c r="AE452" s="71"/>
      <c r="AF452" s="71"/>
    </row>
    <row r="453" spans="1:32" s="70" customFormat="1" ht="13.9" customHeight="1" x14ac:dyDescent="0.25">
      <c r="A453" s="78"/>
      <c r="B453" s="78"/>
      <c r="C453" s="104"/>
      <c r="D453" s="104"/>
      <c r="E453" s="105"/>
      <c r="F453" s="106"/>
      <c r="G453" s="106"/>
      <c r="H453" s="106"/>
      <c r="I453" s="106"/>
      <c r="L453" s="78"/>
      <c r="M453" s="78"/>
      <c r="N453" s="104"/>
      <c r="O453" s="104"/>
      <c r="P453" s="105"/>
      <c r="Q453" s="106"/>
      <c r="R453" s="106"/>
      <c r="S453" s="106"/>
      <c r="T453" s="106"/>
      <c r="V453" s="71"/>
      <c r="W453" s="71"/>
      <c r="X453" s="72"/>
      <c r="Y453" s="71"/>
      <c r="Z453" s="71"/>
      <c r="AA453" s="71"/>
      <c r="AB453" s="71"/>
      <c r="AC453" s="71"/>
      <c r="AD453" s="71"/>
      <c r="AE453" s="71"/>
      <c r="AF453" s="71"/>
    </row>
    <row r="454" spans="1:32" s="81" customFormat="1" ht="13.9" customHeight="1" x14ac:dyDescent="0.25">
      <c r="A454" s="80"/>
      <c r="B454" s="80"/>
      <c r="C454" s="102"/>
      <c r="D454" s="102"/>
      <c r="E454" s="102"/>
      <c r="F454" s="103"/>
      <c r="G454" s="103"/>
      <c r="H454" s="103"/>
      <c r="I454" s="103"/>
      <c r="L454" s="80"/>
      <c r="M454" s="80"/>
      <c r="N454" s="102"/>
      <c r="O454" s="102"/>
      <c r="P454" s="102"/>
      <c r="Q454" s="103"/>
      <c r="R454" s="103"/>
      <c r="S454" s="103"/>
      <c r="T454" s="103"/>
      <c r="Z454" s="71"/>
      <c r="AA454" s="71"/>
      <c r="AB454" s="71"/>
      <c r="AC454" s="71"/>
      <c r="AD454" s="71"/>
      <c r="AE454" s="71"/>
      <c r="AF454" s="71"/>
    </row>
    <row r="455" spans="1:32" s="37" customFormat="1" ht="13.9" customHeight="1" x14ac:dyDescent="0.2">
      <c r="B455" s="95"/>
      <c r="C455" s="107"/>
      <c r="D455" s="107"/>
      <c r="E455" s="107"/>
      <c r="F455" s="36"/>
      <c r="G455" s="36"/>
      <c r="H455" s="36"/>
      <c r="I455" s="36"/>
      <c r="M455" s="95"/>
      <c r="N455" s="107"/>
      <c r="O455" s="107"/>
      <c r="P455" s="107"/>
      <c r="Q455" s="36"/>
      <c r="R455" s="36"/>
      <c r="S455" s="36"/>
      <c r="T455" s="36"/>
    </row>
    <row r="456" spans="1:32" s="37" customFormat="1" ht="13.9" customHeight="1" x14ac:dyDescent="0.2">
      <c r="A456" s="95"/>
      <c r="B456" s="95"/>
      <c r="C456" s="107"/>
      <c r="D456" s="107"/>
      <c r="E456" s="107"/>
      <c r="F456" s="36"/>
      <c r="G456" s="36"/>
      <c r="H456" s="108"/>
      <c r="I456" s="108"/>
      <c r="L456" s="95"/>
      <c r="M456" s="95"/>
      <c r="N456" s="107"/>
      <c r="O456" s="107"/>
      <c r="P456" s="107"/>
      <c r="Q456" s="36"/>
      <c r="R456" s="36"/>
      <c r="S456" s="108"/>
      <c r="T456" s="108"/>
    </row>
    <row r="457" spans="1:32" s="81" customFormat="1" ht="13.9" customHeight="1" x14ac:dyDescent="0.25">
      <c r="A457" s="80"/>
      <c r="B457" s="80"/>
      <c r="C457" s="102"/>
      <c r="D457" s="102"/>
      <c r="E457" s="102"/>
      <c r="F457" s="103"/>
      <c r="G457" s="103"/>
      <c r="H457" s="103"/>
      <c r="I457" s="103"/>
      <c r="L457" s="80"/>
      <c r="M457" s="80"/>
      <c r="N457" s="102"/>
      <c r="O457" s="102"/>
      <c r="P457" s="102"/>
      <c r="Q457" s="103"/>
      <c r="R457" s="103"/>
      <c r="S457" s="103"/>
      <c r="T457" s="103"/>
      <c r="Z457" s="71"/>
      <c r="AA457" s="71"/>
      <c r="AB457" s="71"/>
      <c r="AC457" s="71"/>
      <c r="AD457" s="71"/>
      <c r="AE457" s="71"/>
      <c r="AF457" s="71"/>
    </row>
    <row r="458" spans="1:32" s="81" customFormat="1" ht="13.9" customHeight="1" x14ac:dyDescent="0.25">
      <c r="A458" s="37"/>
      <c r="B458" s="95"/>
      <c r="C458" s="107"/>
      <c r="D458" s="107"/>
      <c r="E458" s="107"/>
      <c r="F458" s="108"/>
      <c r="G458" s="108"/>
      <c r="H458" s="108"/>
      <c r="I458" s="108"/>
      <c r="L458" s="37"/>
      <c r="M458" s="95"/>
      <c r="N458" s="107"/>
      <c r="O458" s="107"/>
      <c r="P458" s="107"/>
      <c r="Q458" s="108"/>
      <c r="R458" s="108"/>
      <c r="S458" s="108"/>
      <c r="T458" s="108"/>
      <c r="Z458" s="71"/>
      <c r="AA458" s="71"/>
      <c r="AB458" s="71"/>
      <c r="AC458" s="71"/>
      <c r="AD458" s="71"/>
      <c r="AE458" s="71"/>
      <c r="AF458" s="71"/>
    </row>
    <row r="459" spans="1:32" s="81" customFormat="1" ht="13.9" customHeight="1" x14ac:dyDescent="0.25">
      <c r="A459" s="95"/>
      <c r="B459" s="95"/>
      <c r="C459" s="107"/>
      <c r="D459" s="107"/>
      <c r="E459" s="107"/>
      <c r="F459" s="108"/>
      <c r="G459" s="108"/>
      <c r="H459" s="108"/>
      <c r="I459" s="108"/>
      <c r="L459" s="95"/>
      <c r="M459" s="95"/>
      <c r="N459" s="107"/>
      <c r="O459" s="107"/>
      <c r="P459" s="107"/>
      <c r="Q459" s="108"/>
      <c r="R459" s="108"/>
      <c r="S459" s="108"/>
      <c r="T459" s="108"/>
      <c r="Z459" s="71"/>
      <c r="AA459" s="71"/>
      <c r="AB459" s="71"/>
      <c r="AC459" s="71"/>
      <c r="AD459" s="71"/>
      <c r="AE459" s="71"/>
      <c r="AF459" s="71"/>
    </row>
    <row r="460" spans="1:32" s="81" customFormat="1" ht="13.9" customHeight="1" x14ac:dyDescent="0.25">
      <c r="A460" s="95"/>
      <c r="B460" s="95"/>
      <c r="C460" s="107"/>
      <c r="D460" s="107"/>
      <c r="E460" s="107"/>
      <c r="F460" s="109"/>
      <c r="G460" s="109"/>
      <c r="H460" s="109"/>
      <c r="I460" s="109"/>
      <c r="L460" s="95"/>
      <c r="M460" s="95"/>
      <c r="N460" s="107"/>
      <c r="O460" s="107"/>
      <c r="P460" s="107"/>
      <c r="Q460" s="109"/>
      <c r="R460" s="109"/>
      <c r="S460" s="109"/>
      <c r="T460" s="109"/>
      <c r="Z460" s="71"/>
      <c r="AA460" s="71"/>
      <c r="AB460" s="71"/>
      <c r="AC460" s="71"/>
      <c r="AD460" s="71"/>
      <c r="AE460" s="71"/>
      <c r="AF460" s="71"/>
    </row>
    <row r="461" spans="1:32" s="81" customFormat="1" ht="13.9" customHeight="1" x14ac:dyDescent="0.25">
      <c r="A461" s="37"/>
      <c r="B461" s="95"/>
      <c r="C461" s="107"/>
      <c r="D461" s="107"/>
      <c r="E461" s="107"/>
      <c r="F461" s="108"/>
      <c r="G461" s="108"/>
      <c r="H461" s="108"/>
      <c r="I461" s="108"/>
      <c r="L461" s="37"/>
      <c r="M461" s="95"/>
      <c r="N461" s="107"/>
      <c r="O461" s="107"/>
      <c r="P461" s="107"/>
      <c r="Q461" s="108"/>
      <c r="R461" s="108"/>
      <c r="S461" s="108"/>
      <c r="T461" s="108"/>
      <c r="Z461" s="71"/>
      <c r="AA461" s="71"/>
      <c r="AB461" s="71"/>
      <c r="AC461" s="71"/>
      <c r="AD461" s="71"/>
      <c r="AE461" s="71"/>
      <c r="AF461" s="71"/>
    </row>
    <row r="462" spans="1:32" s="81" customFormat="1" ht="13.9" customHeight="1" x14ac:dyDescent="0.25">
      <c r="A462" s="95"/>
      <c r="B462" s="95"/>
      <c r="C462" s="107"/>
      <c r="D462" s="107"/>
      <c r="E462" s="107"/>
      <c r="F462" s="108"/>
      <c r="G462" s="108"/>
      <c r="H462" s="108"/>
      <c r="I462" s="108"/>
      <c r="L462" s="95"/>
      <c r="M462" s="95"/>
      <c r="N462" s="107"/>
      <c r="O462" s="107"/>
      <c r="P462" s="107"/>
      <c r="Q462" s="108"/>
      <c r="R462" s="108"/>
      <c r="S462" s="108"/>
      <c r="T462" s="108"/>
      <c r="Z462" s="71"/>
      <c r="AA462" s="71"/>
      <c r="AB462" s="71"/>
      <c r="AC462" s="71"/>
      <c r="AD462" s="71"/>
      <c r="AE462" s="71"/>
      <c r="AF462" s="71"/>
    </row>
    <row r="463" spans="1:32" s="81" customFormat="1" ht="13.9" customHeight="1" x14ac:dyDescent="0.25">
      <c r="A463" s="80"/>
      <c r="B463" s="80"/>
      <c r="C463" s="102"/>
      <c r="D463" s="102"/>
      <c r="E463" s="102"/>
      <c r="F463" s="103"/>
      <c r="G463" s="103"/>
      <c r="H463" s="103"/>
      <c r="I463" s="103"/>
      <c r="L463" s="80"/>
      <c r="M463" s="80"/>
      <c r="N463" s="102"/>
      <c r="O463" s="102"/>
      <c r="P463" s="102"/>
      <c r="Q463" s="103"/>
      <c r="R463" s="103"/>
      <c r="S463" s="103"/>
      <c r="T463" s="103"/>
      <c r="Z463" s="71"/>
      <c r="AA463" s="71"/>
      <c r="AB463" s="71"/>
      <c r="AC463" s="71"/>
      <c r="AD463" s="71"/>
      <c r="AE463" s="71"/>
      <c r="AF463" s="71"/>
    </row>
    <row r="464" spans="1:32" s="81" customFormat="1" ht="13.9" customHeight="1" x14ac:dyDescent="0.25">
      <c r="A464" s="76"/>
      <c r="B464" s="76"/>
      <c r="C464" s="110"/>
      <c r="D464" s="110"/>
      <c r="E464" s="111"/>
      <c r="F464" s="112"/>
      <c r="G464" s="112"/>
      <c r="H464" s="112"/>
      <c r="I464" s="112"/>
      <c r="L464" s="76"/>
      <c r="M464" s="76"/>
      <c r="N464" s="110"/>
      <c r="O464" s="110"/>
      <c r="P464" s="111"/>
      <c r="Q464" s="112"/>
      <c r="R464" s="112"/>
      <c r="S464" s="112"/>
      <c r="T464" s="112"/>
      <c r="Z464" s="71"/>
      <c r="AA464" s="71"/>
      <c r="AB464" s="71"/>
      <c r="AC464" s="71"/>
      <c r="AD464" s="71"/>
      <c r="AE464" s="71"/>
      <c r="AF464" s="71"/>
    </row>
    <row r="465" spans="1:32" s="81" customFormat="1" ht="13.9" customHeight="1" x14ac:dyDescent="0.25">
      <c r="A465" s="76"/>
      <c r="B465" s="76"/>
      <c r="C465" s="110"/>
      <c r="D465" s="110"/>
      <c r="E465" s="111"/>
      <c r="F465" s="113"/>
      <c r="G465" s="113"/>
      <c r="H465" s="113"/>
      <c r="I465" s="113"/>
      <c r="L465" s="76"/>
      <c r="M465" s="76"/>
      <c r="N465" s="110"/>
      <c r="O465" s="110"/>
      <c r="P465" s="111"/>
      <c r="Q465" s="113"/>
      <c r="R465" s="113"/>
      <c r="S465" s="113"/>
      <c r="T465" s="113"/>
      <c r="Z465" s="71"/>
      <c r="AA465" s="71"/>
      <c r="AB465" s="71"/>
      <c r="AC465" s="71"/>
      <c r="AD465" s="71"/>
      <c r="AE465" s="71"/>
      <c r="AF465" s="71"/>
    </row>
    <row r="466" spans="1:32" s="70" customFormat="1" ht="13.9" customHeight="1" x14ac:dyDescent="0.25">
      <c r="A466" s="76"/>
      <c r="B466" s="76"/>
      <c r="C466" s="110"/>
      <c r="D466" s="110"/>
      <c r="E466" s="111"/>
      <c r="F466" s="112"/>
      <c r="G466" s="112"/>
      <c r="H466" s="112"/>
      <c r="I466" s="112"/>
      <c r="L466" s="76"/>
      <c r="M466" s="76"/>
      <c r="N466" s="110"/>
      <c r="O466" s="110"/>
      <c r="P466" s="111"/>
      <c r="Q466" s="112"/>
      <c r="R466" s="112"/>
      <c r="S466" s="112"/>
      <c r="T466" s="112"/>
      <c r="V466" s="71"/>
      <c r="W466" s="71"/>
      <c r="X466" s="72"/>
      <c r="Y466" s="71"/>
      <c r="Z466" s="71"/>
      <c r="AA466" s="71"/>
      <c r="AB466" s="71"/>
      <c r="AC466" s="71"/>
      <c r="AD466" s="71"/>
      <c r="AE466" s="71"/>
      <c r="AF466" s="71"/>
    </row>
    <row r="467" spans="1:32" s="70" customFormat="1" ht="13.9" customHeight="1" x14ac:dyDescent="0.25">
      <c r="A467" s="76"/>
      <c r="B467" s="76"/>
      <c r="C467" s="110"/>
      <c r="D467" s="110"/>
      <c r="E467" s="111"/>
      <c r="F467" s="112"/>
      <c r="G467" s="112"/>
      <c r="H467" s="112"/>
      <c r="I467" s="112"/>
      <c r="L467" s="76"/>
      <c r="M467" s="76"/>
      <c r="N467" s="110"/>
      <c r="O467" s="110"/>
      <c r="P467" s="111"/>
      <c r="Q467" s="112"/>
      <c r="R467" s="112"/>
      <c r="S467" s="112"/>
      <c r="T467" s="112"/>
      <c r="V467" s="71"/>
      <c r="W467" s="71"/>
      <c r="X467" s="72"/>
      <c r="Y467" s="71"/>
      <c r="Z467" s="71"/>
      <c r="AA467" s="71"/>
      <c r="AB467" s="71"/>
      <c r="AC467" s="71"/>
      <c r="AD467" s="71"/>
      <c r="AE467" s="71"/>
      <c r="AF467" s="71"/>
    </row>
    <row r="468" spans="1:32" s="70" customFormat="1" ht="13.9" customHeight="1" x14ac:dyDescent="0.25">
      <c r="A468" s="76"/>
      <c r="B468" s="76"/>
      <c r="C468" s="110"/>
      <c r="D468" s="110"/>
      <c r="E468" s="111"/>
      <c r="F468" s="113"/>
      <c r="G468" s="113"/>
      <c r="H468" s="113"/>
      <c r="I468" s="113"/>
      <c r="L468" s="76"/>
      <c r="M468" s="76"/>
      <c r="N468" s="110"/>
      <c r="O468" s="110"/>
      <c r="P468" s="111"/>
      <c r="Q468" s="113"/>
      <c r="R468" s="113"/>
      <c r="S468" s="113"/>
      <c r="T468" s="113"/>
      <c r="V468" s="71"/>
      <c r="W468" s="71"/>
      <c r="X468" s="72"/>
      <c r="Y468" s="71"/>
      <c r="Z468" s="71"/>
      <c r="AA468" s="71"/>
      <c r="AB468" s="71"/>
      <c r="AC468" s="71"/>
      <c r="AD468" s="71"/>
      <c r="AE468" s="71"/>
      <c r="AF468" s="71"/>
    </row>
    <row r="469" spans="1:32" s="70" customFormat="1" ht="13.9" customHeight="1" x14ac:dyDescent="0.25">
      <c r="A469" s="76"/>
      <c r="B469" s="76"/>
      <c r="C469" s="110"/>
      <c r="D469" s="110"/>
      <c r="E469" s="111"/>
      <c r="F469" s="112"/>
      <c r="G469" s="112"/>
      <c r="H469" s="112"/>
      <c r="I469" s="112"/>
      <c r="L469" s="76"/>
      <c r="M469" s="76"/>
      <c r="N469" s="110"/>
      <c r="O469" s="110"/>
      <c r="P469" s="111"/>
      <c r="Q469" s="112"/>
      <c r="R469" s="112"/>
      <c r="S469" s="112"/>
      <c r="T469" s="112"/>
      <c r="V469" s="71"/>
      <c r="W469" s="71"/>
      <c r="X469" s="72"/>
      <c r="Y469" s="71"/>
      <c r="Z469" s="71"/>
      <c r="AA469" s="71"/>
      <c r="AB469" s="71"/>
      <c r="AC469" s="71"/>
      <c r="AD469" s="71"/>
      <c r="AE469" s="71"/>
      <c r="AF469" s="71"/>
    </row>
    <row r="470" spans="1:32" s="70" customFormat="1" ht="13.9" customHeight="1" x14ac:dyDescent="0.25">
      <c r="A470" s="76"/>
      <c r="B470" s="76"/>
      <c r="C470" s="110"/>
      <c r="D470" s="110"/>
      <c r="E470" s="111"/>
      <c r="F470" s="112"/>
      <c r="G470" s="112"/>
      <c r="H470" s="112"/>
      <c r="I470" s="112"/>
      <c r="L470" s="76"/>
      <c r="M470" s="76"/>
      <c r="N470" s="110"/>
      <c r="O470" s="110"/>
      <c r="P470" s="111"/>
      <c r="Q470" s="112"/>
      <c r="R470" s="112"/>
      <c r="S470" s="112"/>
      <c r="T470" s="112"/>
      <c r="V470" s="71"/>
      <c r="W470" s="71"/>
      <c r="X470" s="72"/>
      <c r="Y470" s="71"/>
      <c r="Z470" s="71"/>
      <c r="AA470" s="71"/>
      <c r="AB470" s="71"/>
      <c r="AC470" s="71"/>
      <c r="AD470" s="71"/>
      <c r="AE470" s="71"/>
      <c r="AF470" s="71"/>
    </row>
    <row r="471" spans="1:32" s="70" customFormat="1" ht="13.9" customHeight="1" x14ac:dyDescent="0.25">
      <c r="A471" s="76"/>
      <c r="B471" s="76"/>
      <c r="C471" s="110"/>
      <c r="D471" s="110"/>
      <c r="E471" s="111"/>
      <c r="F471" s="113"/>
      <c r="G471" s="113"/>
      <c r="H471" s="113"/>
      <c r="I471" s="113"/>
      <c r="L471" s="76"/>
      <c r="M471" s="76"/>
      <c r="N471" s="110"/>
      <c r="O471" s="110"/>
      <c r="P471" s="111"/>
      <c r="Q471" s="113"/>
      <c r="R471" s="113"/>
      <c r="S471" s="113"/>
      <c r="T471" s="113"/>
      <c r="V471" s="71"/>
      <c r="W471" s="71"/>
      <c r="X471" s="72"/>
      <c r="Y471" s="71"/>
      <c r="Z471" s="71"/>
      <c r="AA471" s="71"/>
      <c r="AB471" s="71"/>
      <c r="AC471" s="71"/>
      <c r="AD471" s="71"/>
      <c r="AE471" s="71"/>
      <c r="AF471" s="71"/>
    </row>
    <row r="472" spans="1:32" s="70" customFormat="1" ht="13.9" customHeight="1" x14ac:dyDescent="0.25">
      <c r="A472" s="76"/>
      <c r="B472" s="76"/>
      <c r="C472" s="110"/>
      <c r="D472" s="110"/>
      <c r="E472" s="111"/>
      <c r="F472" s="112"/>
      <c r="G472" s="112"/>
      <c r="H472" s="112"/>
      <c r="I472" s="112"/>
      <c r="L472" s="76"/>
      <c r="M472" s="76"/>
      <c r="N472" s="110"/>
      <c r="O472" s="110"/>
      <c r="P472" s="111"/>
      <c r="Q472" s="112"/>
      <c r="R472" s="112"/>
      <c r="S472" s="112"/>
      <c r="T472" s="112"/>
      <c r="V472" s="71"/>
      <c r="W472" s="71"/>
      <c r="X472" s="72"/>
      <c r="Y472" s="71"/>
      <c r="Z472" s="71"/>
      <c r="AA472" s="71"/>
      <c r="AB472" s="71"/>
      <c r="AC472" s="71"/>
      <c r="AD472" s="71"/>
      <c r="AE472" s="71"/>
      <c r="AF472" s="71"/>
    </row>
    <row r="473" spans="1:32" s="70" customFormat="1" ht="13.9" customHeight="1" x14ac:dyDescent="0.25">
      <c r="A473" s="76"/>
      <c r="B473" s="76"/>
      <c r="C473" s="110"/>
      <c r="D473" s="110"/>
      <c r="E473" s="76"/>
      <c r="F473" s="112"/>
      <c r="G473" s="112"/>
      <c r="H473" s="112"/>
      <c r="I473" s="112"/>
      <c r="L473" s="76"/>
      <c r="M473" s="76"/>
      <c r="N473" s="110"/>
      <c r="O473" s="110"/>
      <c r="P473" s="76"/>
      <c r="Q473" s="112"/>
      <c r="R473" s="112"/>
      <c r="S473" s="112"/>
      <c r="T473" s="112"/>
      <c r="V473" s="71"/>
      <c r="W473" s="71"/>
      <c r="X473" s="72"/>
      <c r="Y473" s="71"/>
      <c r="Z473" s="71"/>
      <c r="AA473" s="71"/>
      <c r="AB473" s="71"/>
      <c r="AC473" s="71"/>
      <c r="AD473" s="71"/>
      <c r="AE473" s="71"/>
      <c r="AF473" s="71"/>
    </row>
    <row r="474" spans="1:32" s="70" customFormat="1" ht="13.9" customHeight="1" x14ac:dyDescent="0.25">
      <c r="A474" s="76"/>
      <c r="B474" s="76"/>
      <c r="C474" s="110"/>
      <c r="D474" s="110"/>
      <c r="E474" s="76"/>
      <c r="F474" s="113"/>
      <c r="G474" s="113"/>
      <c r="H474" s="113"/>
      <c r="I474" s="113"/>
      <c r="L474" s="76"/>
      <c r="M474" s="76"/>
      <c r="N474" s="110"/>
      <c r="O474" s="110"/>
      <c r="P474" s="76"/>
      <c r="Q474" s="113"/>
      <c r="R474" s="113"/>
      <c r="S474" s="113"/>
      <c r="T474" s="113"/>
      <c r="V474" s="71"/>
      <c r="W474" s="71"/>
      <c r="X474" s="72"/>
      <c r="Y474" s="71"/>
      <c r="Z474" s="71"/>
      <c r="AA474" s="71"/>
      <c r="AB474" s="71"/>
      <c r="AC474" s="71"/>
      <c r="AD474" s="71"/>
      <c r="AE474" s="71"/>
      <c r="AF474" s="71"/>
    </row>
    <row r="475" spans="1:32" s="70" customFormat="1" ht="13.9" customHeight="1" x14ac:dyDescent="0.25">
      <c r="A475" s="76"/>
      <c r="B475" s="76"/>
      <c r="C475" s="110"/>
      <c r="D475" s="110"/>
      <c r="E475" s="76"/>
      <c r="F475" s="112"/>
      <c r="G475" s="112"/>
      <c r="H475" s="112"/>
      <c r="I475" s="112"/>
      <c r="L475" s="76"/>
      <c r="M475" s="76"/>
      <c r="N475" s="110"/>
      <c r="O475" s="110"/>
      <c r="P475" s="76"/>
      <c r="Q475" s="112"/>
      <c r="R475" s="112"/>
      <c r="S475" s="112"/>
      <c r="T475" s="112"/>
      <c r="V475" s="71"/>
      <c r="W475" s="71"/>
      <c r="X475" s="72"/>
      <c r="Y475" s="71"/>
      <c r="Z475" s="71"/>
      <c r="AA475" s="71"/>
      <c r="AB475" s="71"/>
      <c r="AC475" s="71"/>
      <c r="AD475" s="71"/>
      <c r="AE475" s="71"/>
      <c r="AF475" s="71"/>
    </row>
    <row r="476" spans="1:32" s="70" customFormat="1" ht="13.9" customHeight="1" x14ac:dyDescent="0.25">
      <c r="A476" s="76"/>
      <c r="B476" s="76"/>
      <c r="C476" s="110"/>
      <c r="D476" s="110"/>
      <c r="E476" s="76"/>
      <c r="F476" s="112"/>
      <c r="G476" s="112"/>
      <c r="H476" s="112"/>
      <c r="I476" s="112"/>
      <c r="L476" s="76"/>
      <c r="M476" s="76"/>
      <c r="N476" s="110"/>
      <c r="O476" s="110"/>
      <c r="P476" s="76"/>
      <c r="Q476" s="112"/>
      <c r="R476" s="112"/>
      <c r="S476" s="112"/>
      <c r="T476" s="112"/>
      <c r="V476" s="71"/>
      <c r="W476" s="71"/>
      <c r="X476" s="72"/>
      <c r="Y476" s="71"/>
      <c r="Z476" s="71"/>
      <c r="AA476" s="71"/>
      <c r="AB476" s="71"/>
      <c r="AC476" s="71"/>
      <c r="AD476" s="71"/>
      <c r="AE476" s="71"/>
      <c r="AF476" s="71"/>
    </row>
    <row r="477" spans="1:32" s="70" customFormat="1" ht="13.9" customHeight="1" x14ac:dyDescent="0.25">
      <c r="A477" s="76"/>
      <c r="B477" s="76"/>
      <c r="C477" s="110"/>
      <c r="D477" s="110"/>
      <c r="E477" s="76"/>
      <c r="F477" s="113"/>
      <c r="G477" s="113"/>
      <c r="H477" s="113"/>
      <c r="I477" s="113"/>
      <c r="L477" s="76"/>
      <c r="M477" s="76"/>
      <c r="N477" s="110"/>
      <c r="O477" s="110"/>
      <c r="P477" s="76"/>
      <c r="Q477" s="113"/>
      <c r="R477" s="113"/>
      <c r="S477" s="113"/>
      <c r="T477" s="113"/>
      <c r="V477" s="71"/>
      <c r="W477" s="71"/>
      <c r="X477" s="72"/>
      <c r="Y477" s="71"/>
      <c r="Z477" s="71"/>
      <c r="AA477" s="71"/>
      <c r="AB477" s="71"/>
      <c r="AC477" s="71"/>
      <c r="AD477" s="71"/>
      <c r="AE477" s="71"/>
      <c r="AF477" s="71"/>
    </row>
    <row r="478" spans="1:32" s="70" customFormat="1" ht="13.9" customHeight="1" x14ac:dyDescent="0.25">
      <c r="A478" s="76"/>
      <c r="B478" s="76"/>
      <c r="C478" s="110"/>
      <c r="D478" s="110"/>
      <c r="E478" s="76"/>
      <c r="F478" s="112"/>
      <c r="G478" s="112"/>
      <c r="H478" s="112"/>
      <c r="I478" s="112"/>
      <c r="L478" s="76"/>
      <c r="M478" s="76"/>
      <c r="N478" s="110"/>
      <c r="O478" s="110"/>
      <c r="P478" s="76"/>
      <c r="Q478" s="112"/>
      <c r="R478" s="112"/>
      <c r="S478" s="112"/>
      <c r="T478" s="112"/>
      <c r="V478" s="71"/>
      <c r="W478" s="71"/>
      <c r="X478" s="72"/>
      <c r="Y478" s="71"/>
      <c r="Z478" s="71"/>
      <c r="AA478" s="71"/>
      <c r="AB478" s="71"/>
      <c r="AC478" s="71"/>
      <c r="AD478" s="71"/>
      <c r="AE478" s="71"/>
      <c r="AF478" s="71"/>
    </row>
    <row r="479" spans="1:32" s="70" customFormat="1" ht="13.9" customHeight="1" x14ac:dyDescent="0.25">
      <c r="A479" s="76"/>
      <c r="B479" s="76"/>
      <c r="C479" s="110"/>
      <c r="D479" s="110"/>
      <c r="E479" s="111"/>
      <c r="F479" s="112"/>
      <c r="G479" s="112"/>
      <c r="H479" s="112"/>
      <c r="I479" s="112"/>
      <c r="L479" s="76"/>
      <c r="M479" s="76"/>
      <c r="N479" s="110"/>
      <c r="O479" s="110"/>
      <c r="P479" s="111"/>
      <c r="Q479" s="112"/>
      <c r="R479" s="112"/>
      <c r="S479" s="112"/>
      <c r="T479" s="112"/>
      <c r="V479" s="71"/>
      <c r="W479" s="71"/>
      <c r="X479" s="72"/>
      <c r="Y479" s="71"/>
      <c r="Z479" s="71"/>
      <c r="AA479" s="71"/>
      <c r="AB479" s="71"/>
      <c r="AC479" s="71"/>
      <c r="AD479" s="71"/>
      <c r="AE479" s="71"/>
      <c r="AF479" s="71"/>
    </row>
    <row r="480" spans="1:32" s="70" customFormat="1" ht="13.9" customHeight="1" x14ac:dyDescent="0.25">
      <c r="A480" s="76"/>
      <c r="B480" s="76"/>
      <c r="C480" s="110"/>
      <c r="D480" s="110"/>
      <c r="E480" s="111"/>
      <c r="F480" s="113"/>
      <c r="G480" s="113"/>
      <c r="H480" s="113"/>
      <c r="I480" s="113"/>
      <c r="L480" s="76"/>
      <c r="M480" s="76"/>
      <c r="N480" s="110"/>
      <c r="O480" s="110"/>
      <c r="P480" s="111"/>
      <c r="Q480" s="113"/>
      <c r="R480" s="113"/>
      <c r="S480" s="113"/>
      <c r="T480" s="113"/>
      <c r="V480" s="71"/>
      <c r="W480" s="71"/>
      <c r="X480" s="72"/>
      <c r="Y480" s="71"/>
      <c r="Z480" s="71"/>
      <c r="AA480" s="71"/>
      <c r="AB480" s="71"/>
      <c r="AC480" s="71"/>
      <c r="AD480" s="71"/>
      <c r="AE480" s="71"/>
      <c r="AF480" s="71"/>
    </row>
    <row r="481" spans="1:32" s="70" customFormat="1" ht="13.9" customHeight="1" x14ac:dyDescent="0.25">
      <c r="A481" s="76"/>
      <c r="B481" s="76"/>
      <c r="C481" s="110"/>
      <c r="D481" s="110"/>
      <c r="E481" s="111"/>
      <c r="F481" s="112"/>
      <c r="G481" s="112"/>
      <c r="H481" s="112"/>
      <c r="I481" s="112"/>
      <c r="L481" s="76"/>
      <c r="M481" s="76"/>
      <c r="N481" s="110"/>
      <c r="O481" s="110"/>
      <c r="P481" s="111"/>
      <c r="Q481" s="112"/>
      <c r="R481" s="112"/>
      <c r="S481" s="112"/>
      <c r="T481" s="112"/>
      <c r="V481" s="71"/>
      <c r="W481" s="71"/>
      <c r="X481" s="72"/>
      <c r="Y481" s="71"/>
      <c r="Z481" s="71"/>
      <c r="AA481" s="71"/>
      <c r="AB481" s="71"/>
      <c r="AC481" s="71"/>
      <c r="AD481" s="71"/>
      <c r="AE481" s="71"/>
      <c r="AF481" s="71"/>
    </row>
    <row r="482" spans="1:32" s="70" customFormat="1" ht="13.9" customHeight="1" x14ac:dyDescent="0.25">
      <c r="A482" s="76"/>
      <c r="B482" s="76"/>
      <c r="C482" s="110"/>
      <c r="D482" s="110"/>
      <c r="E482" s="111"/>
      <c r="F482" s="112"/>
      <c r="G482" s="112"/>
      <c r="H482" s="112"/>
      <c r="I482" s="112"/>
      <c r="L482" s="76"/>
      <c r="M482" s="76"/>
      <c r="N482" s="110"/>
      <c r="O482" s="110"/>
      <c r="P482" s="111"/>
      <c r="Q482" s="112"/>
      <c r="R482" s="112"/>
      <c r="S482" s="112"/>
      <c r="T482" s="112"/>
      <c r="V482" s="71"/>
      <c r="W482" s="71"/>
      <c r="X482" s="72"/>
      <c r="Y482" s="71"/>
      <c r="Z482" s="71"/>
      <c r="AA482" s="71"/>
      <c r="AB482" s="71"/>
      <c r="AC482" s="71"/>
      <c r="AD482" s="71"/>
      <c r="AE482" s="71"/>
      <c r="AF482" s="71"/>
    </row>
    <row r="483" spans="1:32" s="70" customFormat="1" ht="13.9" customHeight="1" x14ac:dyDescent="0.25">
      <c r="A483" s="76"/>
      <c r="B483" s="76"/>
      <c r="C483" s="110"/>
      <c r="D483" s="110"/>
      <c r="E483" s="111"/>
      <c r="F483" s="113"/>
      <c r="G483" s="113"/>
      <c r="H483" s="113"/>
      <c r="I483" s="113"/>
      <c r="L483" s="76"/>
      <c r="M483" s="76"/>
      <c r="N483" s="110"/>
      <c r="O483" s="110"/>
      <c r="P483" s="111"/>
      <c r="Q483" s="113"/>
      <c r="R483" s="113"/>
      <c r="S483" s="113"/>
      <c r="T483" s="113"/>
      <c r="V483" s="71"/>
      <c r="W483" s="71"/>
      <c r="X483" s="72"/>
      <c r="Y483" s="71"/>
      <c r="Z483" s="71"/>
      <c r="AA483" s="71"/>
      <c r="AB483" s="71"/>
      <c r="AC483" s="71"/>
      <c r="AD483" s="71"/>
      <c r="AE483" s="71"/>
      <c r="AF483" s="71"/>
    </row>
    <row r="484" spans="1:32" s="70" customFormat="1" ht="13.9" customHeight="1" x14ac:dyDescent="0.25">
      <c r="A484" s="76"/>
      <c r="B484" s="76"/>
      <c r="C484" s="110"/>
      <c r="D484" s="110"/>
      <c r="E484" s="111"/>
      <c r="F484" s="112"/>
      <c r="G484" s="112"/>
      <c r="H484" s="112"/>
      <c r="I484" s="112"/>
      <c r="L484" s="76"/>
      <c r="M484" s="76"/>
      <c r="N484" s="110"/>
      <c r="O484" s="110"/>
      <c r="P484" s="111"/>
      <c r="Q484" s="112"/>
      <c r="R484" s="112"/>
      <c r="S484" s="112"/>
      <c r="T484" s="112"/>
      <c r="V484" s="71"/>
      <c r="W484" s="71"/>
      <c r="X484" s="72"/>
      <c r="Y484" s="71"/>
      <c r="Z484" s="71"/>
      <c r="AA484" s="71"/>
      <c r="AB484" s="71"/>
      <c r="AC484" s="71"/>
      <c r="AD484" s="71"/>
      <c r="AE484" s="71"/>
      <c r="AF484" s="71"/>
    </row>
    <row r="485" spans="1:32" s="70" customFormat="1" ht="13.9" customHeight="1" x14ac:dyDescent="0.25">
      <c r="A485" s="76"/>
      <c r="B485" s="76"/>
      <c r="C485" s="110"/>
      <c r="D485" s="110"/>
      <c r="E485" s="111"/>
      <c r="F485" s="112"/>
      <c r="G485" s="112"/>
      <c r="H485" s="112"/>
      <c r="I485" s="112"/>
      <c r="L485" s="76"/>
      <c r="M485" s="76"/>
      <c r="N485" s="110"/>
      <c r="O485" s="110"/>
      <c r="P485" s="111"/>
      <c r="Q485" s="112"/>
      <c r="R485" s="112"/>
      <c r="S485" s="112"/>
      <c r="T485" s="112"/>
      <c r="V485" s="71"/>
      <c r="W485" s="71"/>
      <c r="X485" s="72"/>
      <c r="Y485" s="71"/>
      <c r="Z485" s="71"/>
      <c r="AA485" s="71"/>
      <c r="AB485" s="71"/>
      <c r="AC485" s="71"/>
      <c r="AD485" s="71"/>
      <c r="AE485" s="71"/>
      <c r="AF485" s="71"/>
    </row>
    <row r="486" spans="1:32" s="70" customFormat="1" ht="13.9" customHeight="1" x14ac:dyDescent="0.25">
      <c r="A486" s="76"/>
      <c r="B486" s="76"/>
      <c r="C486" s="110"/>
      <c r="D486" s="110"/>
      <c r="E486" s="111"/>
      <c r="F486" s="113"/>
      <c r="G486" s="113"/>
      <c r="H486" s="113"/>
      <c r="I486" s="113"/>
      <c r="L486" s="76"/>
      <c r="M486" s="76"/>
      <c r="N486" s="110"/>
      <c r="O486" s="110"/>
      <c r="P486" s="111"/>
      <c r="Q486" s="113"/>
      <c r="R486" s="113"/>
      <c r="S486" s="113"/>
      <c r="T486" s="113"/>
      <c r="V486" s="71"/>
      <c r="W486" s="71"/>
      <c r="X486" s="72"/>
      <c r="Y486" s="71"/>
      <c r="Z486" s="71"/>
      <c r="AA486" s="71"/>
      <c r="AB486" s="71"/>
      <c r="AC486" s="71"/>
      <c r="AD486" s="71"/>
      <c r="AE486" s="71"/>
      <c r="AF486" s="71"/>
    </row>
    <row r="487" spans="1:32" s="70" customFormat="1" ht="13.9" customHeight="1" x14ac:dyDescent="0.25">
      <c r="A487" s="76"/>
      <c r="B487" s="76"/>
      <c r="C487" s="110"/>
      <c r="D487" s="110"/>
      <c r="E487" s="111"/>
      <c r="F487" s="112"/>
      <c r="G487" s="112"/>
      <c r="H487" s="112"/>
      <c r="I487" s="112"/>
      <c r="L487" s="76"/>
      <c r="M487" s="76"/>
      <c r="N487" s="110"/>
      <c r="O487" s="110"/>
      <c r="P487" s="111"/>
      <c r="Q487" s="112"/>
      <c r="R487" s="112"/>
      <c r="S487" s="112"/>
      <c r="T487" s="112"/>
      <c r="V487" s="71"/>
      <c r="W487" s="71"/>
      <c r="X487" s="72"/>
      <c r="Y487" s="71"/>
      <c r="Z487" s="71"/>
      <c r="AA487" s="71"/>
      <c r="AB487" s="71"/>
      <c r="AC487" s="71"/>
      <c r="AD487" s="71"/>
      <c r="AE487" s="71"/>
      <c r="AF487" s="71"/>
    </row>
    <row r="488" spans="1:32" s="70" customFormat="1" ht="13.9" customHeight="1" x14ac:dyDescent="0.25">
      <c r="A488" s="76"/>
      <c r="B488" s="76"/>
      <c r="C488" s="110"/>
      <c r="D488" s="110"/>
      <c r="E488" s="111"/>
      <c r="F488" s="112"/>
      <c r="G488" s="112"/>
      <c r="H488" s="112"/>
      <c r="I488" s="112"/>
      <c r="L488" s="76"/>
      <c r="M488" s="76"/>
      <c r="N488" s="110"/>
      <c r="O488" s="110"/>
      <c r="P488" s="111"/>
      <c r="Q488" s="112"/>
      <c r="R488" s="112"/>
      <c r="S488" s="112"/>
      <c r="T488" s="112"/>
      <c r="V488" s="71"/>
      <c r="W488" s="71"/>
      <c r="X488" s="72"/>
      <c r="Y488" s="71"/>
      <c r="Z488" s="71"/>
      <c r="AA488" s="71"/>
      <c r="AB488" s="71"/>
      <c r="AC488" s="71"/>
      <c r="AD488" s="71"/>
      <c r="AE488" s="71"/>
      <c r="AF488" s="71"/>
    </row>
    <row r="489" spans="1:32" s="70" customFormat="1" ht="13.9" customHeight="1" x14ac:dyDescent="0.25">
      <c r="A489" s="76"/>
      <c r="B489" s="76"/>
      <c r="C489" s="110"/>
      <c r="D489" s="110"/>
      <c r="E489" s="111"/>
      <c r="F489" s="113"/>
      <c r="G489" s="113"/>
      <c r="H489" s="113"/>
      <c r="I489" s="113"/>
      <c r="L489" s="76"/>
      <c r="M489" s="76"/>
      <c r="N489" s="110"/>
      <c r="O489" s="110"/>
      <c r="P489" s="111"/>
      <c r="Q489" s="113"/>
      <c r="R489" s="113"/>
      <c r="S489" s="113"/>
      <c r="T489" s="113"/>
      <c r="V489" s="71"/>
      <c r="W489" s="71"/>
      <c r="X489" s="72"/>
      <c r="Y489" s="71"/>
      <c r="Z489" s="71"/>
      <c r="AA489" s="71"/>
      <c r="AB489" s="71"/>
      <c r="AC489" s="71"/>
      <c r="AD489" s="71"/>
      <c r="AE489" s="71"/>
      <c r="AF489" s="71"/>
    </row>
    <row r="490" spans="1:32" s="70" customFormat="1" ht="13.9" customHeight="1" x14ac:dyDescent="0.25">
      <c r="A490" s="76"/>
      <c r="B490" s="76"/>
      <c r="C490" s="110"/>
      <c r="D490" s="110"/>
      <c r="E490" s="111"/>
      <c r="F490" s="112"/>
      <c r="G490" s="112"/>
      <c r="H490" s="112"/>
      <c r="I490" s="111"/>
      <c r="L490" s="76"/>
      <c r="M490" s="76"/>
      <c r="N490" s="110"/>
      <c r="O490" s="110"/>
      <c r="P490" s="111"/>
      <c r="Q490" s="112"/>
      <c r="R490" s="112"/>
      <c r="S490" s="112"/>
      <c r="T490" s="111"/>
      <c r="V490" s="71"/>
      <c r="W490" s="71"/>
      <c r="X490" s="72"/>
      <c r="Y490" s="71"/>
      <c r="Z490" s="71"/>
      <c r="AA490" s="71"/>
      <c r="AB490" s="71"/>
      <c r="AC490" s="71"/>
      <c r="AD490" s="71"/>
      <c r="AE490" s="71"/>
      <c r="AF490" s="71"/>
    </row>
    <row r="491" spans="1:32" s="70" customFormat="1" ht="13.9" customHeight="1" x14ac:dyDescent="0.25">
      <c r="A491" s="76"/>
      <c r="B491" s="76"/>
      <c r="C491" s="110"/>
      <c r="D491" s="110"/>
      <c r="E491" s="111"/>
      <c r="F491" s="112"/>
      <c r="G491" s="112"/>
      <c r="H491" s="112"/>
      <c r="I491" s="112"/>
      <c r="L491" s="76"/>
      <c r="M491" s="76"/>
      <c r="N491" s="110"/>
      <c r="O491" s="110"/>
      <c r="P491" s="111"/>
      <c r="Q491" s="112"/>
      <c r="R491" s="112"/>
      <c r="S491" s="112"/>
      <c r="T491" s="112"/>
      <c r="V491" s="71"/>
      <c r="W491" s="71"/>
      <c r="X491" s="72"/>
      <c r="Y491" s="71"/>
      <c r="Z491" s="71"/>
      <c r="AA491" s="71"/>
      <c r="AB491" s="71"/>
      <c r="AC491" s="71"/>
      <c r="AD491" s="71"/>
      <c r="AE491" s="71"/>
      <c r="AF491" s="71"/>
    </row>
    <row r="492" spans="1:32" s="70" customFormat="1" ht="13.9" customHeight="1" x14ac:dyDescent="0.25">
      <c r="C492" s="101"/>
      <c r="D492" s="101"/>
      <c r="E492" s="101"/>
      <c r="F492" s="113"/>
      <c r="G492" s="113"/>
      <c r="H492" s="113"/>
      <c r="I492" s="113"/>
      <c r="N492" s="101"/>
      <c r="O492" s="101"/>
      <c r="P492" s="101"/>
      <c r="Q492" s="113"/>
      <c r="R492" s="113"/>
      <c r="S492" s="113"/>
      <c r="T492" s="113"/>
      <c r="V492" s="71"/>
      <c r="W492" s="71"/>
      <c r="X492" s="72"/>
      <c r="Y492" s="71"/>
      <c r="Z492" s="71"/>
      <c r="AA492" s="71"/>
      <c r="AB492" s="71"/>
      <c r="AC492" s="71"/>
      <c r="AD492" s="71"/>
      <c r="AE492" s="71"/>
      <c r="AF492" s="71"/>
    </row>
    <row r="493" spans="1:32" s="70" customFormat="1" ht="13.9" customHeight="1" x14ac:dyDescent="0.25">
      <c r="C493" s="101"/>
      <c r="D493" s="101"/>
      <c r="E493" s="101"/>
      <c r="F493" s="101"/>
      <c r="G493" s="101"/>
      <c r="H493" s="101"/>
      <c r="I493" s="101"/>
      <c r="N493" s="101"/>
      <c r="O493" s="101"/>
      <c r="P493" s="101"/>
      <c r="Q493" s="101"/>
      <c r="R493" s="101"/>
      <c r="S493" s="101"/>
      <c r="T493" s="101"/>
      <c r="V493" s="71"/>
      <c r="W493" s="71"/>
      <c r="X493" s="72"/>
      <c r="Y493" s="71"/>
      <c r="Z493" s="71"/>
      <c r="AA493" s="71"/>
      <c r="AB493" s="71"/>
      <c r="AC493" s="71"/>
      <c r="AD493" s="71"/>
      <c r="AE493" s="71"/>
      <c r="AF493" s="71"/>
    </row>
    <row r="494" spans="1:32" s="70" customFormat="1" ht="13.9" customHeight="1" x14ac:dyDescent="0.25">
      <c r="A494" s="78"/>
      <c r="B494" s="78"/>
      <c r="C494" s="104"/>
      <c r="D494" s="104"/>
      <c r="E494" s="105"/>
      <c r="F494" s="106"/>
      <c r="G494" s="106"/>
      <c r="H494" s="106"/>
      <c r="I494" s="106"/>
      <c r="L494" s="78"/>
      <c r="M494" s="78"/>
      <c r="N494" s="104"/>
      <c r="O494" s="104"/>
      <c r="P494" s="105"/>
      <c r="Q494" s="106"/>
      <c r="R494" s="106"/>
      <c r="S494" s="106"/>
      <c r="T494" s="106"/>
      <c r="V494" s="71"/>
      <c r="W494" s="71"/>
      <c r="X494" s="72"/>
      <c r="Y494" s="71"/>
      <c r="Z494" s="71"/>
      <c r="AA494" s="71"/>
      <c r="AB494" s="71"/>
      <c r="AC494" s="71"/>
      <c r="AD494" s="71"/>
      <c r="AE494" s="71"/>
      <c r="AF494" s="71"/>
    </row>
    <row r="495" spans="1:32" s="70" customFormat="1" ht="13.9" customHeight="1" x14ac:dyDescent="0.25">
      <c r="A495" s="84"/>
      <c r="B495" s="84"/>
      <c r="C495" s="114"/>
      <c r="D495" s="114"/>
      <c r="E495" s="114"/>
      <c r="F495" s="113"/>
      <c r="G495" s="113"/>
      <c r="H495" s="113"/>
      <c r="I495" s="113"/>
      <c r="L495" s="84"/>
      <c r="M495" s="84"/>
      <c r="N495" s="114"/>
      <c r="O495" s="114"/>
      <c r="P495" s="114"/>
      <c r="Q495" s="113"/>
      <c r="R495" s="113"/>
      <c r="S495" s="113"/>
      <c r="T495" s="113"/>
      <c r="V495" s="71"/>
      <c r="W495" s="71"/>
      <c r="X495" s="72"/>
      <c r="Y495" s="71"/>
      <c r="Z495" s="71"/>
      <c r="AA495" s="71"/>
      <c r="AB495" s="71"/>
      <c r="AC495" s="71"/>
      <c r="AD495" s="71"/>
      <c r="AE495" s="71"/>
      <c r="AF495" s="71"/>
    </row>
    <row r="496" spans="1:32" s="70" customFormat="1" ht="13.9" customHeight="1" x14ac:dyDescent="0.25">
      <c r="C496" s="101"/>
      <c r="D496" s="101"/>
      <c r="E496" s="101"/>
      <c r="F496" s="101"/>
      <c r="G496" s="101"/>
      <c r="H496" s="101"/>
      <c r="I496" s="101"/>
      <c r="N496" s="101"/>
      <c r="O496" s="101"/>
      <c r="P496" s="101"/>
      <c r="Q496" s="101"/>
      <c r="R496" s="101"/>
      <c r="S496" s="101"/>
      <c r="T496" s="101"/>
      <c r="V496" s="71"/>
      <c r="W496" s="71"/>
      <c r="X496" s="72"/>
      <c r="Y496" s="71"/>
      <c r="Z496" s="71"/>
      <c r="AA496" s="71"/>
      <c r="AB496" s="71"/>
      <c r="AC496" s="71"/>
      <c r="AD496" s="71"/>
      <c r="AE496" s="71"/>
      <c r="AF496" s="71"/>
    </row>
    <row r="497" spans="1:32" s="70" customFormat="1" ht="13.9" customHeight="1" x14ac:dyDescent="0.25">
      <c r="A497" s="78"/>
      <c r="B497" s="78"/>
      <c r="C497" s="104"/>
      <c r="D497" s="104"/>
      <c r="E497" s="105"/>
      <c r="F497" s="113"/>
      <c r="G497" s="113"/>
      <c r="H497" s="113"/>
      <c r="I497" s="113"/>
      <c r="Q497" s="71"/>
      <c r="R497" s="71"/>
      <c r="S497" s="72"/>
      <c r="T497" s="71"/>
      <c r="V497" s="71"/>
      <c r="W497" s="71"/>
      <c r="X497" s="72"/>
      <c r="Y497" s="71"/>
      <c r="Z497" s="71"/>
      <c r="AA497" s="71"/>
      <c r="AB497" s="71"/>
      <c r="AC497" s="71"/>
      <c r="AD497" s="71"/>
      <c r="AE497" s="71"/>
      <c r="AF497" s="71"/>
    </row>
    <row r="498" spans="1:32" s="70" customFormat="1" ht="13.9" customHeight="1" x14ac:dyDescent="0.25">
      <c r="A498" s="78"/>
      <c r="B498" s="78"/>
      <c r="C498" s="104"/>
      <c r="D498" s="104"/>
      <c r="E498" s="105"/>
      <c r="F498" s="106"/>
      <c r="G498" s="106"/>
      <c r="H498" s="106"/>
      <c r="I498" s="106"/>
      <c r="Q498" s="71"/>
      <c r="R498" s="71"/>
      <c r="S498" s="72"/>
      <c r="T498" s="71"/>
      <c r="V498" s="71"/>
      <c r="W498" s="71"/>
      <c r="X498" s="72"/>
      <c r="Y498" s="71"/>
      <c r="Z498" s="71"/>
      <c r="AA498" s="71"/>
      <c r="AB498" s="71"/>
      <c r="AC498" s="71"/>
      <c r="AD498" s="71"/>
      <c r="AE498" s="71"/>
      <c r="AF498" s="71"/>
    </row>
    <row r="499" spans="1:32" s="70" customFormat="1" ht="13.9" customHeight="1" x14ac:dyDescent="0.25">
      <c r="A499" s="78"/>
      <c r="B499" s="78"/>
      <c r="C499" s="104"/>
      <c r="D499" s="104"/>
      <c r="E499" s="105"/>
      <c r="F499" s="106"/>
      <c r="G499" s="106"/>
      <c r="H499" s="106"/>
      <c r="I499" s="106"/>
      <c r="Q499" s="71"/>
      <c r="R499" s="71"/>
      <c r="S499" s="72"/>
      <c r="T499" s="71"/>
      <c r="V499" s="71"/>
      <c r="W499" s="71"/>
      <c r="X499" s="72"/>
      <c r="Y499" s="71"/>
      <c r="Z499" s="71"/>
      <c r="AA499" s="71"/>
      <c r="AB499" s="71"/>
      <c r="AC499" s="71"/>
      <c r="AD499" s="71"/>
      <c r="AE499" s="71"/>
      <c r="AF499" s="71"/>
    </row>
    <row r="500" spans="1:32" s="70" customFormat="1" ht="13.9" customHeight="1" x14ac:dyDescent="0.25">
      <c r="A500" s="78"/>
      <c r="B500" s="78"/>
      <c r="C500" s="104"/>
      <c r="D500" s="104"/>
      <c r="E500" s="105"/>
      <c r="F500" s="113"/>
      <c r="G500" s="113"/>
      <c r="H500" s="113"/>
      <c r="I500" s="113"/>
      <c r="Q500" s="71"/>
      <c r="R500" s="71"/>
      <c r="S500" s="72"/>
      <c r="T500" s="71"/>
      <c r="V500" s="71"/>
      <c r="W500" s="71"/>
      <c r="X500" s="72"/>
      <c r="Y500" s="71"/>
      <c r="Z500" s="71"/>
      <c r="AA500" s="71"/>
      <c r="AB500" s="71"/>
      <c r="AC500" s="71"/>
      <c r="AD500" s="71"/>
      <c r="AE500" s="71"/>
      <c r="AF500" s="71"/>
    </row>
    <row r="501" spans="1:32" s="70" customFormat="1" ht="13.9" customHeight="1" x14ac:dyDescent="0.25">
      <c r="C501" s="101"/>
      <c r="D501" s="101"/>
      <c r="E501" s="101"/>
      <c r="F501" s="101"/>
      <c r="G501" s="101"/>
      <c r="H501" s="101"/>
      <c r="I501" s="101"/>
      <c r="V501" s="71"/>
      <c r="W501" s="71"/>
      <c r="X501" s="72"/>
      <c r="Y501" s="71"/>
      <c r="Z501" s="71"/>
      <c r="AA501" s="71"/>
      <c r="AB501" s="71"/>
      <c r="AC501" s="71"/>
      <c r="AD501" s="71"/>
      <c r="AE501" s="71"/>
      <c r="AF501" s="71"/>
    </row>
    <row r="502" spans="1:32" s="70" customFormat="1" ht="13.9" customHeight="1" x14ac:dyDescent="0.25">
      <c r="A502" s="78"/>
      <c r="B502" s="78"/>
      <c r="C502" s="104"/>
      <c r="D502" s="104"/>
      <c r="E502" s="105"/>
      <c r="F502" s="106"/>
      <c r="G502" s="106"/>
      <c r="H502" s="106"/>
      <c r="I502" s="106"/>
      <c r="V502" s="71"/>
      <c r="W502" s="71"/>
      <c r="X502" s="72"/>
      <c r="Y502" s="71"/>
      <c r="Z502" s="71"/>
      <c r="AA502" s="71"/>
      <c r="AB502" s="71"/>
      <c r="AC502" s="71"/>
      <c r="AD502" s="71"/>
      <c r="AE502" s="71"/>
      <c r="AF502" s="71"/>
    </row>
    <row r="503" spans="1:32" s="70" customFormat="1" ht="13.9" customHeight="1" x14ac:dyDescent="0.25">
      <c r="C503" s="101"/>
      <c r="D503" s="101"/>
      <c r="E503" s="101"/>
      <c r="F503" s="113"/>
      <c r="G503" s="113"/>
      <c r="H503" s="113"/>
      <c r="I503" s="113"/>
      <c r="V503" s="71"/>
      <c r="W503" s="71"/>
      <c r="X503" s="72"/>
      <c r="Y503" s="71"/>
      <c r="Z503" s="71"/>
      <c r="AA503" s="71"/>
      <c r="AB503" s="71"/>
      <c r="AC503" s="71"/>
      <c r="AD503" s="71"/>
      <c r="AE503" s="71"/>
      <c r="AF503" s="71"/>
    </row>
    <row r="504" spans="1:32" s="70" customFormat="1" ht="13.9" customHeight="1" x14ac:dyDescent="0.25">
      <c r="C504" s="101"/>
      <c r="D504" s="101"/>
      <c r="E504" s="101"/>
      <c r="F504" s="101"/>
      <c r="G504" s="101"/>
      <c r="H504" s="101"/>
      <c r="I504" s="101"/>
      <c r="V504" s="71"/>
      <c r="W504" s="71"/>
      <c r="X504" s="72"/>
      <c r="Y504" s="71"/>
      <c r="Z504" s="71"/>
      <c r="AA504" s="71"/>
      <c r="AB504" s="71"/>
      <c r="AC504" s="71"/>
      <c r="AD504" s="71"/>
      <c r="AE504" s="71"/>
      <c r="AF504" s="71"/>
    </row>
    <row r="505" spans="1:32" s="70" customFormat="1" ht="13.9" customHeight="1" x14ac:dyDescent="0.25">
      <c r="C505" s="101"/>
      <c r="D505" s="101"/>
      <c r="E505" s="101"/>
      <c r="F505" s="101"/>
      <c r="G505" s="101"/>
      <c r="H505" s="101"/>
      <c r="I505" s="101"/>
      <c r="V505" s="71"/>
      <c r="W505" s="71"/>
      <c r="X505" s="72"/>
      <c r="Y505" s="71"/>
      <c r="Z505" s="71"/>
      <c r="AA505" s="71"/>
      <c r="AB505" s="71"/>
      <c r="AC505" s="71"/>
      <c r="AD505" s="71"/>
      <c r="AE505" s="71"/>
      <c r="AF505" s="71"/>
    </row>
    <row r="506" spans="1:32" s="70" customFormat="1" ht="13.9" customHeight="1" x14ac:dyDescent="0.25">
      <c r="A506" s="79"/>
      <c r="C506" s="101"/>
      <c r="D506" s="101"/>
      <c r="E506" s="101"/>
      <c r="F506" s="101"/>
      <c r="G506" s="101"/>
      <c r="H506" s="101"/>
      <c r="I506" s="101"/>
      <c r="V506" s="71"/>
      <c r="W506" s="71"/>
      <c r="X506" s="72"/>
      <c r="Y506" s="71"/>
      <c r="Z506" s="71"/>
      <c r="AA506" s="71"/>
      <c r="AB506" s="71"/>
      <c r="AC506" s="71"/>
      <c r="AD506" s="71"/>
      <c r="AE506" s="71"/>
      <c r="AF506" s="71"/>
    </row>
    <row r="507" spans="1:32" s="80" customFormat="1" ht="13.9" customHeight="1" x14ac:dyDescent="0.25">
      <c r="C507" s="102"/>
      <c r="D507" s="102"/>
      <c r="E507" s="102"/>
      <c r="F507" s="103"/>
      <c r="G507" s="103"/>
      <c r="H507" s="103"/>
      <c r="I507" s="103"/>
      <c r="V507" s="74"/>
      <c r="W507" s="74"/>
      <c r="X507" s="100"/>
      <c r="Y507" s="74"/>
      <c r="Z507" s="74"/>
      <c r="AA507" s="74"/>
      <c r="AB507" s="74"/>
      <c r="AC507" s="74"/>
      <c r="AD507" s="74"/>
      <c r="AE507" s="74"/>
      <c r="AF507" s="74"/>
    </row>
    <row r="508" spans="1:32" s="7" customFormat="1" ht="13.9" customHeight="1" x14ac:dyDescent="0.25">
      <c r="A508" s="78"/>
      <c r="B508" s="5"/>
      <c r="C508" s="19"/>
      <c r="D508" s="19"/>
      <c r="E508" s="6"/>
      <c r="F508" s="34"/>
      <c r="G508" s="34"/>
      <c r="H508" s="34"/>
      <c r="I508" s="34"/>
      <c r="V508" s="15"/>
      <c r="W508" s="15"/>
      <c r="X508" s="67"/>
      <c r="Y508" s="15"/>
      <c r="Z508" s="15"/>
      <c r="AA508" s="15"/>
      <c r="AB508" s="15"/>
      <c r="AC508" s="15"/>
      <c r="AD508" s="15"/>
      <c r="AE508" s="15"/>
      <c r="AF508" s="15"/>
    </row>
    <row r="509" spans="1:32" s="7" customFormat="1" ht="13.9" customHeight="1" x14ac:dyDescent="0.25">
      <c r="A509" s="82"/>
      <c r="C509" s="18"/>
      <c r="D509" s="18"/>
      <c r="E509" s="18"/>
      <c r="F509" s="18"/>
      <c r="G509" s="18"/>
      <c r="H509" s="18"/>
      <c r="I509" s="18"/>
      <c r="V509" s="15"/>
      <c r="W509" s="15"/>
      <c r="X509" s="67"/>
      <c r="Y509" s="15"/>
      <c r="Z509" s="15"/>
      <c r="AA509" s="15"/>
      <c r="AB509" s="15"/>
      <c r="AC509" s="15"/>
      <c r="AD509" s="15"/>
      <c r="AE509" s="15"/>
      <c r="AF509" s="15"/>
    </row>
    <row r="510" spans="1:32" s="7" customFormat="1" ht="13.9" customHeight="1" x14ac:dyDescent="0.25">
      <c r="A510" s="83"/>
      <c r="B510" s="25"/>
      <c r="C510" s="42"/>
      <c r="D510" s="42"/>
      <c r="E510" s="25"/>
      <c r="F510" s="47"/>
      <c r="G510" s="47"/>
      <c r="H510" s="47"/>
      <c r="I510" s="47"/>
      <c r="V510" s="15"/>
      <c r="W510" s="15"/>
      <c r="X510" s="67"/>
      <c r="Y510" s="15"/>
      <c r="Z510" s="15"/>
      <c r="AA510" s="15"/>
      <c r="AB510" s="15"/>
      <c r="AC510" s="15"/>
      <c r="AD510" s="15"/>
      <c r="AE510" s="15"/>
      <c r="AF510" s="15"/>
    </row>
    <row r="511" spans="1:32" s="7" customFormat="1" ht="13.9" customHeight="1" x14ac:dyDescent="0.25">
      <c r="A511" s="83"/>
      <c r="B511" s="25"/>
      <c r="C511" s="42"/>
      <c r="D511" s="42"/>
      <c r="E511" s="25"/>
      <c r="F511" s="22"/>
      <c r="G511" s="22"/>
      <c r="H511" s="22"/>
      <c r="I511" s="22"/>
      <c r="V511" s="15"/>
      <c r="W511" s="15"/>
      <c r="X511" s="67"/>
      <c r="Y511" s="15"/>
      <c r="Z511" s="15"/>
      <c r="AA511" s="15"/>
      <c r="AB511" s="15"/>
      <c r="AC511" s="15"/>
      <c r="AD511" s="15"/>
      <c r="AE511" s="15"/>
      <c r="AF511" s="15"/>
    </row>
    <row r="512" spans="1:32" s="7" customFormat="1" ht="13.9" customHeight="1" x14ac:dyDescent="0.25">
      <c r="A512" s="83"/>
      <c r="B512" s="25"/>
      <c r="C512" s="42"/>
      <c r="D512" s="42"/>
      <c r="E512" s="25"/>
      <c r="F512" s="47"/>
      <c r="G512" s="47"/>
      <c r="H512" s="47"/>
      <c r="I512" s="47"/>
      <c r="V512" s="15"/>
      <c r="W512" s="15"/>
      <c r="X512" s="67"/>
      <c r="Y512" s="15"/>
      <c r="Z512" s="15"/>
      <c r="AA512" s="15"/>
      <c r="AB512" s="15"/>
      <c r="AC512" s="15"/>
      <c r="AD512" s="15"/>
      <c r="AE512" s="15"/>
      <c r="AF512" s="15"/>
    </row>
    <row r="513" spans="1:32" s="7" customFormat="1" ht="13.9" customHeight="1" x14ac:dyDescent="0.25">
      <c r="A513" s="83"/>
      <c r="B513" s="25"/>
      <c r="C513" s="42"/>
      <c r="D513" s="42"/>
      <c r="F513" s="18"/>
      <c r="G513" s="18"/>
      <c r="H513" s="48"/>
      <c r="I513" s="48"/>
      <c r="V513" s="15"/>
      <c r="W513" s="15"/>
      <c r="X513" s="67"/>
      <c r="Y513" s="15"/>
      <c r="Z513" s="15"/>
      <c r="AA513" s="15"/>
      <c r="AB513" s="15"/>
      <c r="AC513" s="15"/>
      <c r="AD513" s="15"/>
      <c r="AE513" s="15"/>
      <c r="AF513" s="15"/>
    </row>
    <row r="514" spans="1:32" s="7" customFormat="1" ht="13.9" customHeight="1" x14ac:dyDescent="0.25">
      <c r="A514" s="83"/>
      <c r="B514" s="25"/>
      <c r="C514" s="42"/>
      <c r="D514" s="42"/>
      <c r="F514" s="18"/>
      <c r="G514" s="18"/>
      <c r="H514" s="22"/>
      <c r="I514" s="22"/>
      <c r="V514" s="15"/>
      <c r="W514" s="15"/>
      <c r="X514" s="67"/>
      <c r="Y514" s="15"/>
      <c r="Z514" s="15"/>
      <c r="AA514" s="15"/>
      <c r="AB514" s="15"/>
      <c r="AC514" s="15"/>
      <c r="AD514" s="15"/>
      <c r="AE514" s="15"/>
      <c r="AF514" s="15"/>
    </row>
    <row r="515" spans="1:32" s="7" customFormat="1" ht="13.9" customHeight="1" x14ac:dyDescent="0.25">
      <c r="A515" s="83"/>
      <c r="B515" s="25"/>
      <c r="C515" s="42"/>
      <c r="D515" s="42"/>
      <c r="F515" s="18"/>
      <c r="G515" s="18"/>
      <c r="H515" s="18"/>
      <c r="I515" s="18"/>
      <c r="V515" s="15"/>
      <c r="W515" s="15"/>
      <c r="X515" s="67"/>
      <c r="Y515" s="15"/>
      <c r="Z515" s="15"/>
      <c r="AA515" s="15"/>
      <c r="AB515" s="15"/>
      <c r="AC515" s="15"/>
      <c r="AD515" s="15"/>
      <c r="AE515" s="15"/>
      <c r="AF515" s="15"/>
    </row>
    <row r="516" spans="1:32" s="7" customFormat="1" x14ac:dyDescent="0.25">
      <c r="A516" s="83"/>
      <c r="B516" s="25"/>
      <c r="C516" s="42"/>
      <c r="D516" s="42"/>
      <c r="F516" s="27"/>
      <c r="G516" s="27"/>
      <c r="H516" s="27"/>
      <c r="I516" s="27"/>
      <c r="V516" s="15"/>
      <c r="W516" s="15"/>
      <c r="X516" s="67"/>
      <c r="Y516" s="15"/>
      <c r="Z516" s="15"/>
      <c r="AA516" s="15"/>
      <c r="AB516" s="15"/>
      <c r="AC516" s="15"/>
      <c r="AD516" s="15"/>
      <c r="AE516" s="15"/>
      <c r="AF516" s="15"/>
    </row>
    <row r="517" spans="1:32" s="7" customFormat="1" x14ac:dyDescent="0.25">
      <c r="A517" s="83"/>
      <c r="B517" s="25"/>
      <c r="C517" s="42"/>
      <c r="D517" s="42"/>
      <c r="F517" s="22"/>
      <c r="G517" s="22"/>
      <c r="H517" s="22"/>
      <c r="I517" s="22"/>
      <c r="V517" s="15"/>
      <c r="W517" s="15"/>
      <c r="X517" s="67"/>
      <c r="Y517" s="15"/>
      <c r="Z517" s="15"/>
      <c r="AA517" s="15"/>
      <c r="AB517" s="15"/>
      <c r="AC517" s="15"/>
      <c r="AD517" s="15"/>
      <c r="AE517" s="15"/>
      <c r="AF517" s="15"/>
    </row>
    <row r="518" spans="1:32" s="7" customFormat="1" x14ac:dyDescent="0.25">
      <c r="A518" s="83"/>
      <c r="B518" s="25"/>
      <c r="C518" s="42"/>
      <c r="D518" s="42"/>
      <c r="F518" s="18"/>
      <c r="G518" s="18"/>
      <c r="H518" s="18"/>
      <c r="I518" s="18"/>
      <c r="V518" s="15"/>
      <c r="W518" s="15"/>
      <c r="X518" s="67"/>
      <c r="Y518" s="15"/>
      <c r="Z518" s="15"/>
      <c r="AA518" s="15"/>
      <c r="AB518" s="15"/>
      <c r="AC518" s="15"/>
      <c r="AD518" s="15"/>
      <c r="AE518" s="15"/>
      <c r="AF518" s="15"/>
    </row>
    <row r="519" spans="1:32" s="7" customFormat="1" x14ac:dyDescent="0.25">
      <c r="A519" s="78"/>
      <c r="B519" s="5"/>
      <c r="C519" s="19"/>
      <c r="D519" s="19"/>
      <c r="E519" s="6"/>
      <c r="F519" s="34"/>
      <c r="G519" s="34"/>
      <c r="H519" s="34"/>
      <c r="I519" s="34"/>
      <c r="V519" s="15"/>
      <c r="W519" s="15"/>
      <c r="X519" s="67"/>
      <c r="Y519" s="15"/>
      <c r="Z519" s="15"/>
      <c r="AA519" s="15"/>
      <c r="AB519" s="15"/>
      <c r="AC519" s="15"/>
      <c r="AD519" s="15"/>
      <c r="AE519" s="15"/>
      <c r="AF519" s="15"/>
    </row>
    <row r="520" spans="1:32" s="7" customFormat="1" x14ac:dyDescent="0.25">
      <c r="A520" s="78"/>
      <c r="B520" s="5"/>
      <c r="C520" s="19"/>
      <c r="D520" s="19"/>
      <c r="E520" s="6"/>
      <c r="F520" s="22"/>
      <c r="G520" s="22"/>
      <c r="H520" s="22"/>
      <c r="I520" s="22"/>
      <c r="V520" s="15"/>
      <c r="W520" s="15"/>
      <c r="X520" s="67"/>
      <c r="Y520" s="15"/>
      <c r="Z520" s="15"/>
      <c r="AA520" s="15"/>
      <c r="AB520" s="15"/>
      <c r="AC520" s="15"/>
      <c r="AD520" s="15"/>
      <c r="AE520" s="15"/>
      <c r="AF520" s="15"/>
    </row>
    <row r="521" spans="1:32" s="7" customFormat="1" x14ac:dyDescent="0.25">
      <c r="A521" s="78"/>
      <c r="B521" s="5"/>
      <c r="C521" s="19"/>
      <c r="D521" s="19"/>
      <c r="E521" s="6"/>
      <c r="F521" s="34"/>
      <c r="G521" s="34"/>
      <c r="H521" s="34"/>
      <c r="I521" s="34"/>
      <c r="V521" s="15"/>
      <c r="W521" s="15"/>
      <c r="X521" s="67"/>
      <c r="Y521" s="15"/>
      <c r="Z521" s="15"/>
      <c r="AA521" s="15"/>
      <c r="AB521" s="15"/>
      <c r="AC521" s="15"/>
      <c r="AD521" s="15"/>
      <c r="AE521" s="15"/>
      <c r="AF521" s="15"/>
    </row>
    <row r="522" spans="1:32" s="7" customFormat="1" x14ac:dyDescent="0.25">
      <c r="A522" s="78"/>
      <c r="B522" s="5"/>
      <c r="C522" s="19"/>
      <c r="D522" s="19"/>
      <c r="E522" s="5"/>
      <c r="F522" s="34"/>
      <c r="G522" s="34"/>
      <c r="H522" s="34"/>
      <c r="I522" s="34"/>
      <c r="V522" s="15"/>
      <c r="W522" s="15"/>
      <c r="X522" s="67"/>
      <c r="Y522" s="15"/>
      <c r="Z522" s="15"/>
      <c r="AA522" s="15"/>
      <c r="AB522" s="15"/>
      <c r="AC522" s="15"/>
      <c r="AD522" s="15"/>
      <c r="AE522" s="15"/>
      <c r="AF522" s="15"/>
    </row>
    <row r="523" spans="1:32" s="7" customFormat="1" x14ac:dyDescent="0.25">
      <c r="A523" s="78"/>
      <c r="B523" s="5"/>
      <c r="C523" s="19"/>
      <c r="D523" s="19"/>
      <c r="E523" s="5"/>
      <c r="F523" s="22"/>
      <c r="G523" s="22"/>
      <c r="H523" s="22"/>
      <c r="I523" s="22"/>
      <c r="V523" s="15"/>
      <c r="W523" s="15"/>
      <c r="X523" s="67"/>
      <c r="Y523" s="15"/>
      <c r="Z523" s="15"/>
      <c r="AA523" s="15"/>
      <c r="AB523" s="15"/>
      <c r="AC523" s="15"/>
      <c r="AD523" s="15"/>
      <c r="AE523" s="15"/>
      <c r="AF523" s="15"/>
    </row>
    <row r="525" spans="1:32" s="7" customFormat="1" x14ac:dyDescent="0.25">
      <c r="A525" s="78"/>
      <c r="B525" s="5"/>
      <c r="C525" s="19"/>
      <c r="D525" s="19"/>
      <c r="E525" s="5"/>
      <c r="F525" s="34"/>
      <c r="G525" s="34"/>
      <c r="H525" s="34"/>
      <c r="I525" s="34"/>
      <c r="V525" s="15"/>
      <c r="W525" s="15"/>
      <c r="X525" s="67"/>
      <c r="Y525" s="15"/>
      <c r="Z525" s="15"/>
      <c r="AA525" s="15"/>
      <c r="AB525" s="15"/>
      <c r="AC525" s="15"/>
      <c r="AD525" s="15"/>
      <c r="AE525" s="15"/>
      <c r="AF525" s="15"/>
    </row>
    <row r="526" spans="1:32" s="7" customFormat="1" x14ac:dyDescent="0.25">
      <c r="A526" s="82"/>
      <c r="C526" s="18"/>
      <c r="D526" s="18"/>
      <c r="E526" s="18"/>
      <c r="F526" s="22"/>
      <c r="G526" s="22"/>
      <c r="H526" s="22"/>
      <c r="I526" s="22"/>
      <c r="V526" s="15"/>
      <c r="W526" s="15"/>
      <c r="X526" s="67"/>
      <c r="Y526" s="15"/>
      <c r="Z526" s="15"/>
      <c r="AA526" s="15"/>
      <c r="AB526" s="15"/>
      <c r="AC526" s="15"/>
      <c r="AD526" s="15"/>
      <c r="AE526" s="15"/>
      <c r="AF526" s="15"/>
    </row>
    <row r="530" spans="1:32" x14ac:dyDescent="0.25">
      <c r="A530" s="79"/>
    </row>
    <row r="531" spans="1:32" s="8" customFormat="1" x14ac:dyDescent="0.25">
      <c r="A531" s="80"/>
      <c r="C531" s="21"/>
      <c r="D531" s="21"/>
      <c r="E531" s="21"/>
      <c r="F531" s="10"/>
      <c r="G531" s="10"/>
      <c r="H531" s="10"/>
      <c r="I531" s="10"/>
      <c r="V531" s="60"/>
      <c r="W531" s="60"/>
      <c r="X531" s="66"/>
      <c r="Y531" s="60"/>
      <c r="Z531" s="60"/>
      <c r="AA531" s="60"/>
      <c r="AB531" s="60"/>
      <c r="AC531" s="60"/>
      <c r="AD531" s="60"/>
      <c r="AE531" s="60"/>
      <c r="AF531" s="60"/>
    </row>
    <row r="532" spans="1:32" s="13" customFormat="1" x14ac:dyDescent="0.25">
      <c r="A532" s="78"/>
      <c r="B532" s="5"/>
      <c r="C532" s="19"/>
      <c r="D532" s="19"/>
      <c r="E532" s="6"/>
      <c r="F532" s="34"/>
      <c r="G532" s="34"/>
      <c r="H532" s="34"/>
      <c r="I532" s="34"/>
      <c r="V532" s="15"/>
      <c r="W532" s="15"/>
      <c r="X532" s="67"/>
      <c r="Y532" s="15"/>
      <c r="Z532" s="15"/>
      <c r="AA532" s="15"/>
      <c r="AB532" s="15"/>
      <c r="AC532" s="15"/>
      <c r="AD532" s="15"/>
      <c r="AE532" s="15"/>
      <c r="AF532" s="15"/>
    </row>
    <row r="537" spans="1:32" x14ac:dyDescent="0.25">
      <c r="A537" s="76"/>
      <c r="B537" s="2"/>
      <c r="C537" s="20"/>
      <c r="D537" s="20"/>
      <c r="E537" s="3"/>
      <c r="F537" s="33"/>
      <c r="G537" s="33"/>
      <c r="H537" s="33"/>
      <c r="I537" s="33"/>
    </row>
    <row r="538" spans="1:32" x14ac:dyDescent="0.25">
      <c r="A538" s="76"/>
      <c r="B538" s="2"/>
      <c r="C538" s="20"/>
      <c r="D538" s="20"/>
      <c r="E538" s="3"/>
      <c r="F538" s="22"/>
      <c r="G538" s="22"/>
      <c r="H538" s="22"/>
      <c r="I538" s="22"/>
    </row>
    <row r="539" spans="1:32" x14ac:dyDescent="0.25">
      <c r="A539" s="76"/>
      <c r="B539" s="2"/>
      <c r="C539" s="20"/>
      <c r="D539" s="20"/>
      <c r="E539" s="3"/>
      <c r="F539" s="33"/>
      <c r="G539" s="33"/>
      <c r="H539" s="33"/>
      <c r="I539" s="33"/>
    </row>
    <row r="540" spans="1:32" x14ac:dyDescent="0.25">
      <c r="A540" s="76"/>
      <c r="B540" s="2"/>
      <c r="C540" s="20"/>
      <c r="D540" s="20"/>
      <c r="E540" s="3"/>
      <c r="F540" s="33"/>
      <c r="G540" s="33"/>
      <c r="H540" s="33"/>
      <c r="I540" s="33"/>
    </row>
    <row r="541" spans="1:32" x14ac:dyDescent="0.25">
      <c r="A541" s="76"/>
      <c r="B541" s="2"/>
      <c r="C541" s="20"/>
      <c r="D541" s="20"/>
      <c r="E541" s="3"/>
      <c r="F541" s="22"/>
      <c r="G541" s="22"/>
      <c r="H541" s="22"/>
      <c r="I541" s="22"/>
    </row>
    <row r="542" spans="1:32" x14ac:dyDescent="0.25">
      <c r="A542" s="76"/>
      <c r="B542" s="2"/>
      <c r="C542" s="20"/>
      <c r="D542" s="20"/>
      <c r="E542" s="3"/>
      <c r="F542" s="33"/>
      <c r="G542" s="33"/>
      <c r="H542" s="33"/>
      <c r="I542" s="33"/>
    </row>
    <row r="543" spans="1:32" x14ac:dyDescent="0.25">
      <c r="A543" s="76"/>
      <c r="B543" s="2"/>
      <c r="C543" s="20"/>
      <c r="D543" s="20"/>
      <c r="E543" s="3"/>
      <c r="F543" s="33"/>
      <c r="G543" s="33"/>
      <c r="H543" s="33"/>
      <c r="I543" s="33"/>
    </row>
    <row r="544" spans="1:32" x14ac:dyDescent="0.25">
      <c r="A544" s="76"/>
      <c r="B544" s="2"/>
      <c r="C544" s="20"/>
      <c r="D544" s="20"/>
      <c r="E544" s="3"/>
      <c r="F544" s="22"/>
      <c r="G544" s="22"/>
      <c r="H544" s="22"/>
      <c r="I544" s="22"/>
    </row>
    <row r="545" spans="1:32" x14ac:dyDescent="0.25">
      <c r="A545" s="76"/>
      <c r="B545" s="2"/>
      <c r="C545" s="20"/>
      <c r="D545" s="20"/>
      <c r="E545" s="3"/>
      <c r="F545" s="33"/>
      <c r="G545" s="33"/>
      <c r="H545" s="33"/>
      <c r="I545" s="33"/>
    </row>
    <row r="546" spans="1:32" x14ac:dyDescent="0.25">
      <c r="A546" s="76"/>
      <c r="B546" s="2"/>
      <c r="C546" s="20"/>
      <c r="D546" s="20"/>
      <c r="E546" s="3"/>
      <c r="F546" s="33"/>
      <c r="G546" s="33"/>
      <c r="H546" s="33"/>
      <c r="I546" s="33"/>
    </row>
    <row r="547" spans="1:32" x14ac:dyDescent="0.25">
      <c r="A547" s="76"/>
      <c r="B547" s="2"/>
      <c r="C547" s="20"/>
      <c r="D547" s="20"/>
      <c r="E547" s="3"/>
      <c r="F547" s="22"/>
      <c r="G547" s="22"/>
      <c r="H547" s="22"/>
      <c r="I547" s="22"/>
    </row>
    <row r="548" spans="1:32" x14ac:dyDescent="0.25">
      <c r="A548" s="76"/>
      <c r="B548" s="2"/>
      <c r="C548" s="20"/>
      <c r="D548" s="20"/>
      <c r="E548" s="3"/>
      <c r="F548" s="33"/>
      <c r="G548" s="33"/>
      <c r="H548" s="33"/>
      <c r="I548" s="33"/>
    </row>
    <row r="549" spans="1:32" x14ac:dyDescent="0.25">
      <c r="A549" s="76"/>
      <c r="B549" s="2"/>
      <c r="C549" s="20"/>
      <c r="D549" s="20"/>
      <c r="E549" s="3"/>
      <c r="F549" s="33"/>
      <c r="G549" s="33"/>
      <c r="H549" s="33"/>
      <c r="I549" s="33"/>
    </row>
    <row r="550" spans="1:32" x14ac:dyDescent="0.25">
      <c r="F550" s="22"/>
      <c r="G550" s="22"/>
      <c r="H550" s="22"/>
      <c r="I550" s="22"/>
    </row>
    <row r="553" spans="1:32" x14ac:dyDescent="0.25">
      <c r="A553" s="79"/>
    </row>
    <row r="554" spans="1:32" s="8" customFormat="1" x14ac:dyDescent="0.25">
      <c r="A554" s="80"/>
      <c r="C554" s="21"/>
      <c r="D554" s="21"/>
      <c r="E554" s="21"/>
      <c r="F554" s="10"/>
      <c r="G554" s="10"/>
      <c r="H554" s="10"/>
      <c r="I554" s="10"/>
      <c r="V554" s="60"/>
      <c r="W554" s="60"/>
      <c r="X554" s="66"/>
      <c r="Y554" s="60"/>
      <c r="Z554" s="60"/>
      <c r="AA554" s="60"/>
      <c r="AB554" s="60"/>
      <c r="AC554" s="60"/>
      <c r="AD554" s="60"/>
      <c r="AE554" s="60"/>
      <c r="AF554" s="60"/>
    </row>
    <row r="555" spans="1:32" x14ac:dyDescent="0.25">
      <c r="A555" s="78"/>
      <c r="B555" s="5"/>
      <c r="C555" s="19"/>
      <c r="D555" s="19"/>
      <c r="E555" s="6"/>
      <c r="F555" s="34"/>
      <c r="G555" s="34"/>
      <c r="H555" s="34"/>
      <c r="I555" s="34"/>
    </row>
    <row r="557" spans="1:32" x14ac:dyDescent="0.25">
      <c r="A557" s="78"/>
      <c r="B557" s="5"/>
      <c r="C557" s="19"/>
      <c r="D557" s="19"/>
      <c r="E557" s="6"/>
      <c r="F557" s="34"/>
      <c r="G557" s="34"/>
      <c r="H557" s="34"/>
      <c r="I557" s="34"/>
    </row>
    <row r="558" spans="1:32" x14ac:dyDescent="0.25">
      <c r="A558" s="78"/>
      <c r="B558" s="5"/>
      <c r="C558" s="19"/>
      <c r="D558" s="19"/>
      <c r="E558" s="6"/>
      <c r="F558" s="22"/>
      <c r="G558" s="22"/>
      <c r="H558" s="22"/>
      <c r="I558" s="22"/>
    </row>
    <row r="559" spans="1:32" x14ac:dyDescent="0.25">
      <c r="A559" s="78"/>
      <c r="B559" s="5"/>
      <c r="C559" s="19"/>
      <c r="D559" s="19"/>
      <c r="E559" s="6"/>
      <c r="F559" s="34"/>
      <c r="G559" s="34"/>
      <c r="H559" s="34"/>
      <c r="I559" s="34"/>
    </row>
    <row r="560" spans="1:32" x14ac:dyDescent="0.25">
      <c r="A560" s="78"/>
      <c r="B560" s="5"/>
      <c r="C560" s="19"/>
      <c r="D560" s="19"/>
      <c r="E560" s="5"/>
      <c r="F560" s="34"/>
      <c r="G560" s="34"/>
      <c r="H560" s="34"/>
      <c r="I560" s="34"/>
    </row>
    <row r="561" spans="1:9" x14ac:dyDescent="0.25">
      <c r="A561" s="78"/>
      <c r="B561" s="5"/>
      <c r="C561" s="19"/>
      <c r="D561" s="19"/>
      <c r="E561" s="5"/>
      <c r="F561" s="22"/>
      <c r="G561" s="22"/>
      <c r="H561" s="22"/>
      <c r="I561" s="22"/>
    </row>
    <row r="562" spans="1:9" x14ac:dyDescent="0.25">
      <c r="A562" s="78"/>
      <c r="B562" s="5"/>
      <c r="C562" s="19"/>
      <c r="D562" s="19"/>
      <c r="E562" s="5"/>
      <c r="F562" s="34"/>
      <c r="G562" s="34"/>
      <c r="H562" s="34"/>
      <c r="I562" s="34"/>
    </row>
    <row r="563" spans="1:9" x14ac:dyDescent="0.25">
      <c r="A563" s="78"/>
      <c r="B563" s="5"/>
      <c r="C563" s="19"/>
      <c r="D563" s="19"/>
      <c r="E563" s="5"/>
      <c r="F563" s="34"/>
      <c r="G563" s="34"/>
      <c r="H563" s="34"/>
      <c r="I563" s="34"/>
    </row>
    <row r="564" spans="1:9" x14ac:dyDescent="0.25">
      <c r="A564" s="78"/>
      <c r="B564" s="5"/>
      <c r="C564" s="19"/>
      <c r="D564" s="19"/>
      <c r="E564" s="5"/>
      <c r="F564" s="22"/>
      <c r="G564" s="22"/>
      <c r="H564" s="22"/>
      <c r="I564" s="22"/>
    </row>
    <row r="565" spans="1:9" x14ac:dyDescent="0.25">
      <c r="A565" s="78"/>
      <c r="B565" s="5"/>
      <c r="C565" s="19"/>
      <c r="D565" s="19"/>
      <c r="E565" s="5"/>
      <c r="F565" s="34"/>
      <c r="G565" s="34"/>
      <c r="H565" s="34"/>
      <c r="I565" s="34"/>
    </row>
    <row r="566" spans="1:9" x14ac:dyDescent="0.25">
      <c r="A566" s="78"/>
      <c r="B566" s="5"/>
      <c r="C566" s="19"/>
      <c r="D566" s="19"/>
      <c r="E566" s="5"/>
      <c r="F566" s="34"/>
      <c r="G566" s="34"/>
      <c r="H566" s="34"/>
      <c r="I566" s="34"/>
    </row>
    <row r="567" spans="1:9" x14ac:dyDescent="0.25">
      <c r="A567" s="78"/>
      <c r="B567" s="5"/>
      <c r="C567" s="19"/>
      <c r="D567" s="19"/>
      <c r="E567" s="5"/>
      <c r="F567" s="22"/>
      <c r="G567" s="22"/>
      <c r="H567" s="22"/>
      <c r="I567" s="22"/>
    </row>
    <row r="568" spans="1:9" x14ac:dyDescent="0.25">
      <c r="A568" s="78"/>
      <c r="B568" s="5"/>
      <c r="C568" s="19"/>
      <c r="D568" s="19"/>
      <c r="E568" s="5"/>
      <c r="F568" s="34"/>
      <c r="G568" s="34"/>
      <c r="H568" s="34"/>
      <c r="I568" s="34"/>
    </row>
    <row r="569" spans="1:9" x14ac:dyDescent="0.25">
      <c r="A569" s="78"/>
      <c r="B569" s="5"/>
      <c r="C569" s="19"/>
      <c r="D569" s="19"/>
      <c r="E569" s="5"/>
      <c r="F569" s="34"/>
      <c r="G569" s="34"/>
      <c r="H569" s="34"/>
      <c r="I569" s="34"/>
    </row>
    <row r="570" spans="1:9" x14ac:dyDescent="0.25">
      <c r="A570" s="78"/>
      <c r="B570" s="5"/>
      <c r="C570" s="19"/>
      <c r="D570" s="19"/>
      <c r="E570" s="5"/>
      <c r="F570" s="22"/>
      <c r="G570" s="22"/>
      <c r="H570" s="22"/>
      <c r="I570" s="22"/>
    </row>
    <row r="571" spans="1:9" x14ac:dyDescent="0.25">
      <c r="A571" s="78"/>
      <c r="B571" s="5"/>
      <c r="C571" s="19"/>
      <c r="D571" s="19"/>
      <c r="E571" s="5"/>
      <c r="F571" s="34"/>
      <c r="G571" s="34"/>
      <c r="H571" s="34"/>
      <c r="I571" s="34"/>
    </row>
    <row r="572" spans="1:9" x14ac:dyDescent="0.25">
      <c r="A572" s="78"/>
      <c r="B572" s="5"/>
      <c r="C572" s="19"/>
      <c r="D572" s="19"/>
      <c r="E572" s="5"/>
      <c r="F572" s="34"/>
      <c r="G572" s="34"/>
      <c r="H572" s="34"/>
      <c r="I572" s="34"/>
    </row>
    <row r="573" spans="1:9" x14ac:dyDescent="0.25">
      <c r="A573" s="78"/>
      <c r="B573" s="5"/>
      <c r="C573" s="19"/>
      <c r="D573" s="19"/>
      <c r="E573" s="5"/>
      <c r="F573" s="22"/>
      <c r="G573" s="22"/>
      <c r="H573" s="22"/>
      <c r="I573" s="22"/>
    </row>
    <row r="574" spans="1:9" x14ac:dyDescent="0.25">
      <c r="A574" s="78"/>
      <c r="B574" s="5"/>
      <c r="C574" s="19"/>
      <c r="D574" s="19"/>
      <c r="E574" s="5"/>
      <c r="F574" s="34"/>
      <c r="G574" s="34"/>
      <c r="H574" s="34"/>
      <c r="I574" s="34"/>
    </row>
    <row r="575" spans="1:9" x14ac:dyDescent="0.25">
      <c r="A575" s="78"/>
      <c r="B575" s="5"/>
      <c r="C575" s="19"/>
      <c r="D575" s="19"/>
      <c r="E575" s="6"/>
      <c r="F575" s="34"/>
      <c r="G575" s="34"/>
      <c r="H575" s="34"/>
      <c r="I575" s="34"/>
    </row>
    <row r="576" spans="1:9" x14ac:dyDescent="0.25">
      <c r="A576" s="78"/>
      <c r="B576" s="5"/>
      <c r="C576" s="19"/>
      <c r="D576" s="19"/>
      <c r="E576" s="6"/>
      <c r="F576" s="22"/>
      <c r="G576" s="22"/>
      <c r="H576" s="22"/>
      <c r="I576" s="22"/>
    </row>
    <row r="577" spans="1:32" x14ac:dyDescent="0.25">
      <c r="A577" s="78"/>
      <c r="B577" s="5"/>
      <c r="C577" s="19"/>
      <c r="D577" s="19"/>
      <c r="E577" s="6"/>
      <c r="F577" s="34"/>
      <c r="G577" s="34"/>
      <c r="H577" s="34"/>
      <c r="I577" s="34"/>
    </row>
    <row r="578" spans="1:32" x14ac:dyDescent="0.25">
      <c r="A578" s="78"/>
      <c r="B578" s="5"/>
      <c r="C578" s="19"/>
      <c r="D578" s="19"/>
      <c r="E578" s="6"/>
      <c r="F578" s="34"/>
      <c r="G578" s="34"/>
      <c r="H578" s="34"/>
      <c r="I578" s="34"/>
    </row>
    <row r="579" spans="1:32" x14ac:dyDescent="0.25">
      <c r="A579" s="78"/>
      <c r="B579" s="5"/>
      <c r="C579" s="19"/>
      <c r="D579" s="19"/>
      <c r="E579" s="6"/>
      <c r="F579" s="22"/>
      <c r="G579" s="22"/>
      <c r="H579" s="22"/>
      <c r="I579" s="22"/>
    </row>
    <row r="580" spans="1:32" x14ac:dyDescent="0.25">
      <c r="A580" s="78"/>
      <c r="B580" s="5"/>
      <c r="C580" s="19"/>
      <c r="D580" s="19"/>
      <c r="E580" s="6"/>
      <c r="F580" s="34"/>
      <c r="G580" s="34"/>
      <c r="H580" s="34"/>
      <c r="I580" s="34"/>
    </row>
    <row r="581" spans="1:32" x14ac:dyDescent="0.25">
      <c r="A581" s="78"/>
      <c r="B581" s="5"/>
      <c r="C581" s="19"/>
      <c r="D581" s="19"/>
      <c r="E581" s="6"/>
      <c r="F581" s="34"/>
      <c r="G581" s="34"/>
      <c r="H581" s="34"/>
      <c r="I581" s="34"/>
    </row>
    <row r="582" spans="1:32" x14ac:dyDescent="0.25">
      <c r="A582" s="78"/>
      <c r="B582" s="5"/>
      <c r="C582" s="19"/>
      <c r="D582" s="19"/>
      <c r="E582" s="6"/>
      <c r="F582" s="22"/>
      <c r="G582" s="22"/>
      <c r="H582" s="22"/>
      <c r="I582" s="22"/>
    </row>
    <row r="583" spans="1:32" x14ac:dyDescent="0.25">
      <c r="A583" s="78"/>
      <c r="B583" s="5"/>
      <c r="C583" s="19"/>
      <c r="D583" s="19"/>
      <c r="E583" s="6"/>
      <c r="F583" s="34"/>
      <c r="G583" s="34"/>
      <c r="H583" s="34"/>
      <c r="I583" s="34"/>
    </row>
    <row r="584" spans="1:32" x14ac:dyDescent="0.25">
      <c r="A584" s="78"/>
      <c r="B584" s="5"/>
      <c r="C584" s="19"/>
      <c r="D584" s="19"/>
      <c r="E584" s="6"/>
      <c r="F584" s="34"/>
      <c r="G584" s="34"/>
      <c r="H584" s="34"/>
      <c r="I584" s="34"/>
    </row>
    <row r="585" spans="1:32" x14ac:dyDescent="0.25">
      <c r="F585" s="22"/>
      <c r="G585" s="22"/>
      <c r="H585" s="22"/>
      <c r="I585" s="22"/>
    </row>
    <row r="588" spans="1:32" x14ac:dyDescent="0.25">
      <c r="A588" s="79"/>
    </row>
    <row r="589" spans="1:32" s="8" customFormat="1" x14ac:dyDescent="0.25">
      <c r="A589" s="80"/>
      <c r="C589" s="21"/>
      <c r="D589" s="21"/>
      <c r="E589" s="21"/>
      <c r="F589" s="10"/>
      <c r="G589" s="10"/>
      <c r="H589" s="10"/>
      <c r="I589" s="10"/>
      <c r="V589" s="60"/>
      <c r="W589" s="60"/>
      <c r="X589" s="66"/>
      <c r="Y589" s="60"/>
      <c r="Z589" s="60"/>
      <c r="AA589" s="60"/>
      <c r="AB589" s="60"/>
      <c r="AC589" s="60"/>
      <c r="AD589" s="60"/>
      <c r="AE589" s="60"/>
      <c r="AF589" s="60"/>
    </row>
    <row r="590" spans="1:32" x14ac:dyDescent="0.25">
      <c r="A590" s="76"/>
      <c r="B590" s="2"/>
      <c r="C590" s="20"/>
      <c r="D590" s="20"/>
      <c r="E590" s="3"/>
      <c r="F590" s="33"/>
      <c r="G590" s="33"/>
      <c r="H590" s="33"/>
      <c r="I590" s="33"/>
    </row>
    <row r="592" spans="1:32" s="9" customFormat="1" x14ac:dyDescent="0.25">
      <c r="A592" s="85"/>
      <c r="B592" s="52"/>
      <c r="C592" s="52"/>
      <c r="D592" s="52"/>
      <c r="E592" s="52"/>
      <c r="F592" s="51"/>
      <c r="G592" s="51"/>
      <c r="H592" s="51"/>
      <c r="I592" s="51"/>
      <c r="J592" s="52"/>
      <c r="V592" s="62"/>
      <c r="W592" s="62"/>
      <c r="X592" s="69"/>
      <c r="Y592" s="62"/>
      <c r="Z592" s="62"/>
      <c r="AA592" s="62"/>
      <c r="AB592" s="62"/>
      <c r="AC592" s="62"/>
      <c r="AD592" s="62"/>
      <c r="AE592" s="62"/>
      <c r="AF592" s="62"/>
    </row>
    <row r="593" spans="1:32" s="9" customFormat="1" x14ac:dyDescent="0.25">
      <c r="A593" s="85"/>
      <c r="B593" s="52"/>
      <c r="C593" s="52"/>
      <c r="D593" s="52"/>
      <c r="E593" s="52"/>
      <c r="F593" s="22"/>
      <c r="G593" s="22"/>
      <c r="H593" s="22"/>
      <c r="I593" s="22"/>
      <c r="J593" s="52"/>
      <c r="V593" s="62"/>
      <c r="W593" s="62"/>
      <c r="X593" s="69"/>
      <c r="Y593" s="62"/>
      <c r="Z593" s="62"/>
      <c r="AA593" s="62"/>
      <c r="AB593" s="62"/>
      <c r="AC593" s="62"/>
      <c r="AD593" s="62"/>
      <c r="AE593" s="62"/>
      <c r="AF593" s="62"/>
    </row>
    <row r="594" spans="1:32" s="9" customFormat="1" x14ac:dyDescent="0.25">
      <c r="A594" s="85"/>
      <c r="B594" s="52"/>
      <c r="C594" s="52"/>
      <c r="D594" s="52"/>
      <c r="E594" s="52"/>
      <c r="F594" s="52"/>
      <c r="G594" s="52"/>
      <c r="H594" s="52"/>
      <c r="I594" s="52"/>
      <c r="J594" s="52"/>
      <c r="V594" s="62"/>
      <c r="W594" s="62"/>
      <c r="X594" s="69"/>
      <c r="Y594" s="62"/>
      <c r="Z594" s="62"/>
      <c r="AA594" s="62"/>
      <c r="AB594" s="62"/>
      <c r="AC594" s="62"/>
      <c r="AD594" s="62"/>
      <c r="AE594" s="62"/>
      <c r="AF594" s="62"/>
    </row>
    <row r="595" spans="1:32" s="4" customFormat="1" x14ac:dyDescent="0.25">
      <c r="A595" s="37"/>
      <c r="B595" s="2"/>
      <c r="C595" s="20"/>
      <c r="D595" s="20"/>
      <c r="E595" s="3"/>
      <c r="F595" s="33"/>
      <c r="G595" s="33"/>
      <c r="H595" s="33"/>
      <c r="I595" s="33"/>
      <c r="V595" s="12"/>
      <c r="W595" s="12"/>
      <c r="X595" s="68"/>
      <c r="Y595" s="12"/>
      <c r="Z595" s="12"/>
      <c r="AA595" s="12"/>
      <c r="AB595" s="12"/>
      <c r="AC595" s="12"/>
      <c r="AD595" s="12"/>
      <c r="AE595" s="12"/>
      <c r="AF595" s="12"/>
    </row>
    <row r="596" spans="1:32" x14ac:dyDescent="0.25">
      <c r="F596" s="22"/>
      <c r="G596" s="22"/>
      <c r="H596" s="22"/>
      <c r="I596" s="22"/>
    </row>
    <row r="598" spans="1:32" x14ac:dyDescent="0.25">
      <c r="A598" s="76"/>
      <c r="B598" s="2"/>
      <c r="C598" s="20"/>
      <c r="D598" s="20"/>
      <c r="E598" s="3"/>
      <c r="F598" s="33"/>
      <c r="G598" s="33"/>
      <c r="H598" s="33"/>
      <c r="I598" s="33"/>
    </row>
    <row r="599" spans="1:32" x14ac:dyDescent="0.25">
      <c r="A599" s="76"/>
      <c r="B599" s="2"/>
      <c r="C599" s="20"/>
      <c r="D599" s="20"/>
      <c r="E599" s="3"/>
      <c r="F599" s="22"/>
      <c r="G599" s="22"/>
      <c r="H599" s="22"/>
      <c r="I599" s="22"/>
    </row>
    <row r="600" spans="1:32" x14ac:dyDescent="0.25">
      <c r="A600" s="76"/>
      <c r="B600" s="2"/>
      <c r="C600" s="20"/>
      <c r="D600" s="20"/>
      <c r="E600" s="3"/>
      <c r="F600" s="33"/>
      <c r="G600" s="33"/>
      <c r="H600" s="33"/>
      <c r="I600" s="33"/>
    </row>
    <row r="601" spans="1:32" x14ac:dyDescent="0.25">
      <c r="A601" s="76"/>
      <c r="B601" s="2"/>
      <c r="C601" s="20"/>
      <c r="D601" s="20"/>
      <c r="E601" s="3"/>
      <c r="F601" s="33"/>
      <c r="G601" s="33"/>
      <c r="H601" s="33"/>
      <c r="I601" s="33"/>
    </row>
    <row r="602" spans="1:32" x14ac:dyDescent="0.25">
      <c r="A602" s="76"/>
      <c r="B602" s="2"/>
      <c r="C602" s="20"/>
      <c r="D602" s="20"/>
      <c r="E602" s="3"/>
      <c r="F602" s="22"/>
      <c r="G602" s="22"/>
      <c r="H602" s="22"/>
      <c r="I602" s="22"/>
    </row>
    <row r="603" spans="1:32" x14ac:dyDescent="0.25">
      <c r="A603" s="76"/>
      <c r="B603" s="2"/>
      <c r="C603" s="20"/>
      <c r="D603" s="20"/>
      <c r="E603" s="3"/>
      <c r="F603" s="33"/>
      <c r="G603" s="33"/>
      <c r="H603" s="33"/>
      <c r="I603" s="33"/>
    </row>
    <row r="604" spans="1:32" x14ac:dyDescent="0.25">
      <c r="A604" s="76"/>
      <c r="B604" s="2"/>
      <c r="C604" s="20"/>
      <c r="D604" s="20"/>
      <c r="E604" s="3"/>
      <c r="F604" s="33"/>
      <c r="G604" s="33"/>
      <c r="H604" s="33"/>
      <c r="I604" s="33"/>
    </row>
    <row r="605" spans="1:32" x14ac:dyDescent="0.25">
      <c r="A605" s="76"/>
      <c r="B605" s="2"/>
      <c r="C605" s="20"/>
      <c r="D605" s="20"/>
      <c r="E605" s="3"/>
      <c r="F605" s="22"/>
      <c r="G605" s="22"/>
      <c r="H605" s="22"/>
      <c r="I605" s="22"/>
    </row>
    <row r="606" spans="1:32" x14ac:dyDescent="0.25">
      <c r="A606" s="76"/>
      <c r="B606" s="2"/>
      <c r="C606" s="20"/>
      <c r="D606" s="20"/>
      <c r="E606" s="3"/>
      <c r="F606" s="33"/>
      <c r="G606" s="33"/>
      <c r="H606" s="33"/>
      <c r="I606" s="33"/>
    </row>
    <row r="607" spans="1:32" x14ac:dyDescent="0.25">
      <c r="A607" s="76"/>
      <c r="B607" s="2"/>
      <c r="C607" s="41"/>
      <c r="D607" s="20"/>
      <c r="E607" s="3"/>
      <c r="F607" s="33"/>
      <c r="G607" s="33"/>
      <c r="H607" s="33"/>
      <c r="I607" s="33"/>
    </row>
    <row r="608" spans="1:32" x14ac:dyDescent="0.25">
      <c r="A608" s="76"/>
      <c r="B608" s="2"/>
      <c r="C608" s="41"/>
      <c r="D608" s="20"/>
      <c r="E608" s="3"/>
      <c r="F608" s="22"/>
      <c r="G608" s="22"/>
      <c r="H608" s="22"/>
      <c r="I608" s="22"/>
    </row>
    <row r="609" spans="1:9" x14ac:dyDescent="0.25">
      <c r="A609" s="76"/>
      <c r="B609" s="2"/>
      <c r="C609" s="41"/>
      <c r="D609" s="20"/>
      <c r="E609" s="3"/>
      <c r="F609" s="33"/>
      <c r="G609" s="33"/>
      <c r="H609" s="33"/>
      <c r="I609" s="33"/>
    </row>
    <row r="610" spans="1:9" x14ac:dyDescent="0.25">
      <c r="A610" s="76"/>
      <c r="B610" s="2"/>
      <c r="C610" s="41"/>
      <c r="D610" s="20"/>
      <c r="E610" s="3"/>
      <c r="F610" s="33"/>
      <c r="G610" s="33"/>
      <c r="H610" s="33"/>
      <c r="I610" s="33"/>
    </row>
    <row r="611" spans="1:9" x14ac:dyDescent="0.25">
      <c r="A611" s="76"/>
      <c r="B611" s="2"/>
      <c r="C611" s="41"/>
      <c r="D611" s="20"/>
      <c r="E611" s="3"/>
      <c r="F611" s="22"/>
      <c r="G611" s="22"/>
      <c r="H611" s="22"/>
      <c r="I611" s="22"/>
    </row>
    <row r="612" spans="1:9" x14ac:dyDescent="0.25">
      <c r="A612" s="76"/>
      <c r="B612" s="2"/>
      <c r="C612" s="41"/>
      <c r="D612" s="20"/>
      <c r="E612" s="3"/>
      <c r="F612" s="33"/>
      <c r="G612" s="33"/>
      <c r="H612" s="33"/>
      <c r="I612" s="33"/>
    </row>
    <row r="613" spans="1:9" x14ac:dyDescent="0.25">
      <c r="A613" s="76"/>
      <c r="B613" s="2"/>
      <c r="C613" s="41"/>
      <c r="D613" s="20"/>
      <c r="E613" s="3"/>
      <c r="F613" s="33"/>
      <c r="G613" s="33"/>
      <c r="H613" s="33"/>
      <c r="I613" s="33"/>
    </row>
    <row r="614" spans="1:9" x14ac:dyDescent="0.25">
      <c r="A614" s="76"/>
      <c r="B614" s="2"/>
      <c r="C614" s="41"/>
      <c r="D614" s="20"/>
      <c r="E614" s="3"/>
      <c r="F614" s="22"/>
      <c r="G614" s="22"/>
      <c r="H614" s="22"/>
      <c r="I614" s="22"/>
    </row>
    <row r="615" spans="1:9" x14ac:dyDescent="0.25">
      <c r="A615" s="76"/>
      <c r="B615" s="2"/>
      <c r="C615" s="41"/>
      <c r="D615" s="20"/>
      <c r="E615" s="3"/>
      <c r="F615" s="33"/>
      <c r="G615" s="33"/>
      <c r="H615" s="33"/>
      <c r="I615" s="33"/>
    </row>
    <row r="616" spans="1:9" x14ac:dyDescent="0.25">
      <c r="A616" s="76"/>
      <c r="B616" s="2"/>
      <c r="C616" s="20"/>
      <c r="D616" s="20"/>
      <c r="E616" s="3"/>
      <c r="F616" s="33"/>
      <c r="G616" s="33"/>
      <c r="H616" s="33"/>
      <c r="I616" s="33"/>
    </row>
    <row r="617" spans="1:9" x14ac:dyDescent="0.25">
      <c r="A617" s="76"/>
      <c r="B617" s="2"/>
      <c r="C617" s="20"/>
      <c r="D617" s="20"/>
      <c r="E617" s="3"/>
      <c r="F617" s="22"/>
      <c r="G617" s="22"/>
      <c r="H617" s="22"/>
      <c r="I617" s="22"/>
    </row>
    <row r="618" spans="1:9" x14ac:dyDescent="0.25">
      <c r="A618" s="76"/>
      <c r="B618" s="2"/>
      <c r="C618" s="20"/>
      <c r="D618" s="20"/>
      <c r="E618" s="3"/>
      <c r="F618" s="33"/>
      <c r="G618" s="33"/>
      <c r="H618" s="33"/>
      <c r="I618" s="33"/>
    </row>
    <row r="619" spans="1:9" x14ac:dyDescent="0.25">
      <c r="A619" s="76"/>
      <c r="B619" s="2"/>
      <c r="C619" s="20"/>
      <c r="D619" s="20"/>
      <c r="E619" s="3"/>
      <c r="F619" s="33"/>
      <c r="G619" s="33"/>
      <c r="H619" s="33"/>
      <c r="I619" s="33"/>
    </row>
    <row r="620" spans="1:9" x14ac:dyDescent="0.25">
      <c r="F620" s="22"/>
      <c r="G620" s="22"/>
      <c r="H620" s="22"/>
      <c r="I620" s="22"/>
    </row>
    <row r="622" spans="1:9" x14ac:dyDescent="0.25">
      <c r="A622" s="78"/>
      <c r="B622" s="5"/>
      <c r="C622" s="19"/>
      <c r="D622" s="19"/>
      <c r="E622" s="6"/>
      <c r="F622" s="34"/>
      <c r="G622" s="34"/>
      <c r="H622" s="34"/>
      <c r="I622" s="34"/>
    </row>
    <row r="623" spans="1:9" x14ac:dyDescent="0.25">
      <c r="F623" s="22"/>
      <c r="G623" s="22"/>
      <c r="H623" s="22"/>
      <c r="I623" s="22"/>
    </row>
    <row r="625" spans="1:32" x14ac:dyDescent="0.25">
      <c r="A625" s="79"/>
    </row>
    <row r="626" spans="1:32" s="8" customFormat="1" x14ac:dyDescent="0.25">
      <c r="A626" s="80"/>
      <c r="C626" s="21"/>
      <c r="D626" s="21"/>
      <c r="E626" s="21"/>
      <c r="F626" s="10"/>
      <c r="G626" s="10"/>
      <c r="H626" s="10"/>
      <c r="I626" s="10"/>
      <c r="V626" s="60"/>
      <c r="W626" s="60"/>
      <c r="X626" s="66"/>
      <c r="Y626" s="60"/>
      <c r="Z626" s="60"/>
      <c r="AA626" s="60"/>
      <c r="AB626" s="60"/>
      <c r="AC626" s="60"/>
      <c r="AD626" s="60"/>
      <c r="AE626" s="60"/>
      <c r="AF626" s="60"/>
    </row>
    <row r="627" spans="1:32" x14ac:dyDescent="0.25">
      <c r="A627" s="78"/>
      <c r="B627" s="5"/>
      <c r="C627" s="19"/>
      <c r="D627" s="19"/>
      <c r="E627" s="6"/>
      <c r="F627" s="34"/>
      <c r="G627" s="34"/>
      <c r="H627" s="34"/>
      <c r="I627" s="34"/>
    </row>
    <row r="629" spans="1:32" s="50" customFormat="1" x14ac:dyDescent="0.25">
      <c r="A629" s="81"/>
      <c r="C629" s="52"/>
      <c r="D629" s="52"/>
      <c r="E629" s="52"/>
      <c r="F629" s="51"/>
      <c r="G629" s="51"/>
      <c r="H629" s="51"/>
      <c r="I629" s="51"/>
      <c r="V629" s="12"/>
      <c r="W629" s="12"/>
      <c r="X629" s="68"/>
      <c r="Y629" s="12"/>
      <c r="Z629" s="12"/>
      <c r="AA629" s="12"/>
      <c r="AB629" s="12"/>
      <c r="AC629" s="12"/>
      <c r="AD629" s="12"/>
      <c r="AE629" s="12"/>
      <c r="AF629" s="12"/>
    </row>
    <row r="630" spans="1:32" s="50" customFormat="1" x14ac:dyDescent="0.25">
      <c r="A630" s="81"/>
      <c r="C630" s="52"/>
      <c r="D630" s="52"/>
      <c r="E630" s="52"/>
      <c r="F630" s="22"/>
      <c r="G630" s="22"/>
      <c r="H630" s="22"/>
      <c r="I630" s="22"/>
      <c r="V630" s="12"/>
      <c r="W630" s="12"/>
      <c r="X630" s="68"/>
      <c r="Y630" s="12"/>
      <c r="Z630" s="12"/>
      <c r="AA630" s="12"/>
      <c r="AB630" s="12"/>
      <c r="AC630" s="12"/>
      <c r="AD630" s="12"/>
      <c r="AE630" s="12"/>
      <c r="AF630" s="12"/>
    </row>
    <row r="631" spans="1:32" s="50" customFormat="1" x14ac:dyDescent="0.25">
      <c r="A631" s="81"/>
      <c r="C631" s="52"/>
      <c r="D631" s="52"/>
      <c r="E631" s="52"/>
      <c r="F631" s="52"/>
      <c r="G631" s="52"/>
      <c r="H631" s="52"/>
      <c r="I631" s="52"/>
      <c r="V631" s="12"/>
      <c r="W631" s="12"/>
      <c r="X631" s="68"/>
      <c r="Y631" s="12"/>
      <c r="Z631" s="12"/>
      <c r="AA631" s="12"/>
      <c r="AB631" s="12"/>
      <c r="AC631" s="12"/>
      <c r="AD631" s="12"/>
      <c r="AE631" s="12"/>
      <c r="AF631" s="12"/>
    </row>
    <row r="632" spans="1:32" x14ac:dyDescent="0.25">
      <c r="A632" s="78"/>
      <c r="B632" s="5"/>
      <c r="C632" s="19"/>
      <c r="D632" s="19"/>
      <c r="E632" s="6"/>
      <c r="F632" s="34"/>
      <c r="G632" s="34"/>
      <c r="H632" s="34"/>
      <c r="I632" s="34"/>
    </row>
    <row r="633" spans="1:32" x14ac:dyDescent="0.25">
      <c r="A633" s="78"/>
      <c r="B633" s="5"/>
      <c r="C633" s="19"/>
      <c r="D633" s="19"/>
      <c r="E633" s="6"/>
      <c r="F633" s="22"/>
      <c r="G633" s="22"/>
      <c r="H633" s="22"/>
      <c r="I633" s="22"/>
    </row>
    <row r="634" spans="1:32" x14ac:dyDescent="0.25">
      <c r="A634" s="78"/>
      <c r="B634" s="5"/>
      <c r="C634" s="19"/>
      <c r="D634" s="19"/>
      <c r="E634" s="6"/>
      <c r="F634" s="34"/>
      <c r="G634" s="34"/>
      <c r="H634" s="34"/>
      <c r="I634" s="34"/>
    </row>
    <row r="635" spans="1:32" x14ac:dyDescent="0.25">
      <c r="A635" s="78"/>
      <c r="B635" s="5"/>
      <c r="C635" s="19"/>
      <c r="D635" s="19"/>
      <c r="E635" s="6"/>
      <c r="F635" s="34"/>
      <c r="G635" s="34"/>
      <c r="H635" s="34"/>
      <c r="I635" s="34"/>
    </row>
    <row r="636" spans="1:32" x14ac:dyDescent="0.25">
      <c r="A636" s="78"/>
      <c r="B636" s="5"/>
      <c r="C636" s="19"/>
      <c r="D636" s="19"/>
      <c r="E636" s="6"/>
      <c r="F636" s="22"/>
      <c r="G636" s="22"/>
      <c r="H636" s="22"/>
      <c r="I636" s="22"/>
    </row>
    <row r="637" spans="1:32" x14ac:dyDescent="0.25">
      <c r="A637" s="78"/>
      <c r="B637" s="5"/>
      <c r="C637" s="19"/>
      <c r="D637" s="19"/>
      <c r="E637" s="6"/>
      <c r="F637" s="34"/>
      <c r="G637" s="34"/>
      <c r="H637" s="34"/>
      <c r="I637" s="34"/>
    </row>
    <row r="638" spans="1:32" x14ac:dyDescent="0.25">
      <c r="A638" s="78"/>
      <c r="B638" s="5"/>
      <c r="C638" s="19"/>
      <c r="D638" s="19"/>
      <c r="E638" s="6"/>
      <c r="F638" s="34"/>
      <c r="G638" s="34"/>
      <c r="H638" s="34"/>
      <c r="I638" s="34"/>
    </row>
    <row r="639" spans="1:32" x14ac:dyDescent="0.25">
      <c r="A639" s="78"/>
      <c r="B639" s="5"/>
      <c r="C639" s="19"/>
      <c r="D639" s="19"/>
      <c r="E639" s="6"/>
      <c r="F639" s="22"/>
      <c r="G639" s="22"/>
      <c r="H639" s="22"/>
      <c r="I639" s="22"/>
    </row>
    <row r="640" spans="1:32" x14ac:dyDescent="0.25">
      <c r="A640" s="78"/>
      <c r="B640" s="5"/>
      <c r="C640" s="19"/>
      <c r="D640" s="19"/>
      <c r="E640" s="6"/>
      <c r="F640" s="34"/>
      <c r="G640" s="34"/>
      <c r="H640" s="34"/>
      <c r="I640" s="34"/>
    </row>
    <row r="641" spans="1:9" x14ac:dyDescent="0.25">
      <c r="A641" s="78"/>
      <c r="B641" s="5"/>
      <c r="C641" s="19"/>
      <c r="D641" s="19"/>
      <c r="E641" s="6"/>
      <c r="F641" s="34"/>
      <c r="G641" s="34"/>
      <c r="H641" s="34"/>
      <c r="I641" s="34"/>
    </row>
    <row r="642" spans="1:9" x14ac:dyDescent="0.25">
      <c r="A642" s="78"/>
      <c r="B642" s="5"/>
      <c r="C642" s="19"/>
      <c r="D642" s="19"/>
      <c r="E642" s="5"/>
      <c r="F642" s="22"/>
      <c r="G642" s="22"/>
      <c r="H642" s="22"/>
      <c r="I642" s="22"/>
    </row>
    <row r="643" spans="1:9" x14ac:dyDescent="0.25">
      <c r="A643" s="78"/>
      <c r="B643" s="5"/>
      <c r="C643" s="19"/>
      <c r="D643" s="19"/>
      <c r="E643" s="5"/>
      <c r="F643" s="34"/>
      <c r="G643" s="34"/>
      <c r="H643" s="34"/>
      <c r="I643" s="34"/>
    </row>
    <row r="644" spans="1:9" x14ac:dyDescent="0.25">
      <c r="A644" s="78"/>
      <c r="B644" s="5"/>
      <c r="C644" s="19"/>
      <c r="D644" s="19"/>
      <c r="E644" s="6"/>
      <c r="F644" s="34"/>
      <c r="G644" s="34"/>
      <c r="H644" s="34"/>
      <c r="I644" s="34"/>
    </row>
    <row r="645" spans="1:9" x14ac:dyDescent="0.25">
      <c r="A645" s="78"/>
      <c r="B645" s="5"/>
      <c r="C645" s="19"/>
      <c r="D645" s="19"/>
      <c r="E645" s="6"/>
      <c r="F645" s="22"/>
      <c r="G645" s="22"/>
      <c r="H645" s="22"/>
      <c r="I645" s="22"/>
    </row>
    <row r="646" spans="1:9" x14ac:dyDescent="0.25">
      <c r="A646" s="78"/>
      <c r="B646" s="5"/>
      <c r="C646" s="19"/>
      <c r="D646" s="19"/>
      <c r="E646" s="6"/>
      <c r="F646" s="34"/>
      <c r="G646" s="34"/>
      <c r="H646" s="34"/>
      <c r="I646" s="34"/>
    </row>
    <row r="647" spans="1:9" x14ac:dyDescent="0.25">
      <c r="A647" s="78"/>
      <c r="B647" s="5"/>
      <c r="C647" s="19"/>
      <c r="D647" s="19"/>
      <c r="E647" s="6"/>
      <c r="F647" s="34"/>
      <c r="G647" s="34"/>
      <c r="H647" s="34"/>
      <c r="I647" s="34"/>
    </row>
    <row r="648" spans="1:9" x14ac:dyDescent="0.25">
      <c r="A648" s="78"/>
      <c r="B648" s="5"/>
      <c r="C648" s="19"/>
      <c r="D648" s="19"/>
      <c r="E648" s="6"/>
      <c r="F648" s="22"/>
      <c r="G648" s="22"/>
      <c r="H648" s="22"/>
      <c r="I648" s="22"/>
    </row>
    <row r="649" spans="1:9" x14ac:dyDescent="0.25">
      <c r="A649" s="78"/>
      <c r="B649" s="5"/>
      <c r="C649" s="19"/>
      <c r="D649" s="19"/>
      <c r="E649" s="6"/>
      <c r="F649" s="34"/>
      <c r="G649" s="34"/>
      <c r="H649" s="34"/>
      <c r="I649" s="34"/>
    </row>
    <row r="650" spans="1:9" x14ac:dyDescent="0.25">
      <c r="A650" s="78"/>
      <c r="B650" s="5"/>
      <c r="C650" s="19"/>
      <c r="D650" s="19"/>
      <c r="E650" s="6"/>
      <c r="F650" s="34"/>
      <c r="G650" s="34"/>
      <c r="H650" s="34"/>
      <c r="I650" s="34"/>
    </row>
    <row r="651" spans="1:9" x14ac:dyDescent="0.25">
      <c r="A651" s="78"/>
      <c r="B651" s="5"/>
      <c r="C651" s="19"/>
      <c r="D651" s="19"/>
      <c r="E651" s="6"/>
      <c r="F651" s="22"/>
      <c r="G651" s="22"/>
      <c r="H651" s="22"/>
      <c r="I651" s="22"/>
    </row>
    <row r="653" spans="1:9" x14ac:dyDescent="0.25">
      <c r="A653" s="78"/>
      <c r="B653" s="5"/>
      <c r="C653" s="19"/>
      <c r="D653" s="19"/>
      <c r="E653" s="6"/>
      <c r="F653" s="34"/>
      <c r="G653" s="34"/>
      <c r="H653" s="34"/>
      <c r="I653" s="34"/>
    </row>
    <row r="654" spans="1:9" x14ac:dyDescent="0.25">
      <c r="F654" s="22"/>
      <c r="G654" s="22"/>
      <c r="H654" s="22"/>
      <c r="I654" s="22"/>
    </row>
    <row r="657" spans="1:32" x14ac:dyDescent="0.25">
      <c r="A657" s="79"/>
    </row>
    <row r="658" spans="1:32" s="8" customFormat="1" x14ac:dyDescent="0.25">
      <c r="A658" s="80"/>
      <c r="C658" s="21"/>
      <c r="D658" s="21"/>
      <c r="E658" s="21"/>
      <c r="F658" s="10"/>
      <c r="G658" s="10"/>
      <c r="H658" s="10"/>
      <c r="I658" s="10"/>
      <c r="V658" s="60"/>
      <c r="W658" s="60"/>
      <c r="X658" s="66"/>
      <c r="Y658" s="60"/>
      <c r="Z658" s="60"/>
      <c r="AA658" s="60"/>
      <c r="AB658" s="60"/>
      <c r="AC658" s="60"/>
      <c r="AD658" s="60"/>
      <c r="AE658" s="60"/>
      <c r="AF658" s="60"/>
    </row>
    <row r="659" spans="1:32" s="13" customFormat="1" x14ac:dyDescent="0.25">
      <c r="A659" s="78"/>
      <c r="B659" s="5"/>
      <c r="C659" s="19"/>
      <c r="D659" s="19"/>
      <c r="E659" s="6"/>
      <c r="F659" s="34"/>
      <c r="G659" s="34"/>
      <c r="H659" s="34"/>
      <c r="I659" s="34"/>
      <c r="V659" s="15"/>
      <c r="W659" s="15"/>
      <c r="X659" s="67"/>
      <c r="Y659" s="15"/>
      <c r="Z659" s="15"/>
      <c r="AA659" s="15"/>
      <c r="AB659" s="15"/>
      <c r="AC659" s="15"/>
      <c r="AD659" s="15"/>
      <c r="AE659" s="15"/>
      <c r="AF659" s="15"/>
    </row>
    <row r="661" spans="1:32" x14ac:dyDescent="0.25">
      <c r="A661" s="78"/>
      <c r="B661" s="5"/>
      <c r="C661" s="19"/>
      <c r="D661" s="19"/>
      <c r="E661" s="5"/>
      <c r="F661" s="34"/>
      <c r="G661" s="34"/>
      <c r="H661" s="34"/>
      <c r="I661" s="34"/>
    </row>
    <row r="662" spans="1:32" x14ac:dyDescent="0.25">
      <c r="A662" s="78"/>
      <c r="B662" s="5"/>
      <c r="C662" s="19"/>
      <c r="D662" s="19"/>
      <c r="E662" s="5"/>
      <c r="F662" s="22"/>
      <c r="G662" s="22"/>
      <c r="H662" s="22"/>
      <c r="I662" s="22"/>
    </row>
    <row r="663" spans="1:32" x14ac:dyDescent="0.25">
      <c r="A663" s="78"/>
      <c r="B663" s="5"/>
      <c r="C663" s="19"/>
      <c r="D663" s="19"/>
      <c r="E663" s="5"/>
      <c r="F663" s="34"/>
      <c r="G663" s="34"/>
      <c r="H663" s="34"/>
      <c r="I663" s="34"/>
    </row>
    <row r="664" spans="1:32" x14ac:dyDescent="0.25">
      <c r="A664" s="78"/>
      <c r="B664" s="5"/>
      <c r="C664" s="19"/>
      <c r="D664" s="19"/>
      <c r="E664" s="5"/>
      <c r="F664" s="34"/>
      <c r="G664" s="34"/>
      <c r="H664" s="34"/>
      <c r="I664" s="34"/>
    </row>
    <row r="665" spans="1:32" x14ac:dyDescent="0.25">
      <c r="A665" s="78"/>
      <c r="B665" s="5"/>
      <c r="C665" s="19"/>
      <c r="D665" s="19"/>
      <c r="E665" s="5"/>
      <c r="F665" s="22"/>
      <c r="G665" s="22"/>
      <c r="H665" s="22"/>
      <c r="I665" s="22"/>
    </row>
    <row r="666" spans="1:32" x14ac:dyDescent="0.25">
      <c r="A666" s="78"/>
      <c r="B666" s="5"/>
      <c r="C666" s="19"/>
      <c r="D666" s="19"/>
      <c r="E666" s="5"/>
      <c r="F666" s="34"/>
      <c r="G666" s="34"/>
      <c r="H666" s="34"/>
      <c r="I666" s="34"/>
    </row>
    <row r="667" spans="1:32" x14ac:dyDescent="0.25">
      <c r="A667" s="78"/>
      <c r="B667" s="5"/>
      <c r="C667" s="19"/>
      <c r="D667" s="19"/>
      <c r="E667" s="5"/>
      <c r="F667" s="34"/>
      <c r="G667" s="34"/>
      <c r="H667" s="34"/>
      <c r="I667" s="34"/>
    </row>
    <row r="668" spans="1:32" x14ac:dyDescent="0.25">
      <c r="A668" s="78"/>
      <c r="B668" s="5"/>
      <c r="C668" s="19"/>
      <c r="D668" s="19"/>
      <c r="E668" s="5"/>
      <c r="F668" s="22"/>
      <c r="G668" s="22"/>
      <c r="H668" s="22"/>
      <c r="I668" s="22"/>
    </row>
    <row r="669" spans="1:32" x14ac:dyDescent="0.25">
      <c r="A669" s="78"/>
      <c r="B669" s="5"/>
      <c r="C669" s="19"/>
      <c r="D669" s="19"/>
      <c r="E669" s="5"/>
      <c r="F669" s="34"/>
      <c r="G669" s="34"/>
      <c r="H669" s="34"/>
      <c r="I669" s="6"/>
    </row>
    <row r="670" spans="1:32" x14ac:dyDescent="0.25">
      <c r="A670" s="78"/>
      <c r="B670" s="5"/>
      <c r="C670" s="19"/>
      <c r="D670" s="19"/>
      <c r="E670" s="5"/>
      <c r="F670" s="53"/>
      <c r="G670" s="53"/>
      <c r="H670" s="53"/>
      <c r="I670" s="53"/>
      <c r="L670" s="34"/>
      <c r="M670" s="34"/>
      <c r="N670" s="34"/>
      <c r="O670" s="44"/>
      <c r="Q670" s="34"/>
      <c r="R670" s="34"/>
      <c r="S670" s="34"/>
      <c r="T670" s="44"/>
    </row>
    <row r="671" spans="1:32" x14ac:dyDescent="0.25">
      <c r="A671" s="78"/>
      <c r="B671" s="5"/>
      <c r="C671" s="19"/>
      <c r="D671" s="19"/>
      <c r="E671" s="5"/>
      <c r="F671" s="22"/>
      <c r="G671" s="22"/>
      <c r="H671" s="22"/>
      <c r="I671" s="22"/>
      <c r="L671" s="1"/>
      <c r="M671" s="1"/>
      <c r="N671" s="1"/>
      <c r="O671" s="1"/>
      <c r="Q671" s="1"/>
      <c r="R671" s="1"/>
      <c r="S671" s="1"/>
      <c r="T671" s="1"/>
    </row>
    <row r="672" spans="1:32" x14ac:dyDescent="0.25">
      <c r="A672" s="78"/>
      <c r="B672" s="5"/>
      <c r="C672" s="19"/>
      <c r="D672" s="19"/>
      <c r="E672" s="5"/>
      <c r="F672" s="34"/>
      <c r="G672" s="34"/>
      <c r="H672" s="34"/>
      <c r="I672" s="6"/>
    </row>
    <row r="673" spans="1:32" x14ac:dyDescent="0.25">
      <c r="A673" s="78"/>
      <c r="B673" s="5"/>
      <c r="C673" s="19"/>
      <c r="D673" s="19"/>
      <c r="E673" s="6"/>
      <c r="F673" s="34"/>
      <c r="G673" s="34"/>
      <c r="H673" s="34"/>
      <c r="I673" s="34"/>
    </row>
    <row r="674" spans="1:32" x14ac:dyDescent="0.25">
      <c r="A674" s="78"/>
      <c r="B674" s="5"/>
      <c r="C674" s="19"/>
      <c r="D674" s="19"/>
      <c r="E674" s="6"/>
      <c r="F674" s="22"/>
      <c r="G674" s="22"/>
      <c r="H674" s="22"/>
      <c r="I674" s="22"/>
    </row>
    <row r="675" spans="1:32" x14ac:dyDescent="0.25">
      <c r="A675" s="78"/>
      <c r="B675" s="5"/>
      <c r="C675" s="19"/>
      <c r="D675" s="19"/>
      <c r="E675" s="6"/>
      <c r="F675" s="34"/>
      <c r="G675" s="34"/>
      <c r="H675" s="34"/>
      <c r="I675" s="34"/>
    </row>
    <row r="676" spans="1:32" x14ac:dyDescent="0.25">
      <c r="A676" s="78"/>
      <c r="B676" s="5"/>
      <c r="C676" s="19"/>
      <c r="D676" s="19"/>
      <c r="E676" s="5"/>
      <c r="F676" s="34"/>
      <c r="G676" s="34"/>
      <c r="H676" s="34"/>
      <c r="I676" s="34"/>
    </row>
    <row r="677" spans="1:32" x14ac:dyDescent="0.25">
      <c r="A677" s="78"/>
      <c r="B677" s="5"/>
      <c r="C677" s="19"/>
      <c r="D677" s="19"/>
      <c r="E677" s="5"/>
      <c r="F677" s="22"/>
      <c r="G677" s="22"/>
      <c r="H677" s="22"/>
      <c r="I677" s="22"/>
    </row>
    <row r="678" spans="1:32" x14ac:dyDescent="0.25">
      <c r="A678" s="78"/>
      <c r="B678" s="5"/>
      <c r="C678" s="19"/>
      <c r="D678" s="19"/>
      <c r="E678" s="5"/>
      <c r="F678" s="34"/>
      <c r="G678" s="34"/>
      <c r="H678" s="34"/>
      <c r="I678" s="34"/>
    </row>
    <row r="679" spans="1:32" x14ac:dyDescent="0.25">
      <c r="A679" s="78"/>
      <c r="B679" s="5"/>
      <c r="C679" s="19"/>
      <c r="D679" s="19"/>
      <c r="E679" s="5"/>
      <c r="F679" s="34"/>
      <c r="G679" s="34"/>
      <c r="H679" s="34"/>
      <c r="I679" s="34"/>
    </row>
    <row r="680" spans="1:32" x14ac:dyDescent="0.25">
      <c r="F680" s="22"/>
      <c r="G680" s="22"/>
      <c r="H680" s="22"/>
      <c r="I680" s="22"/>
    </row>
    <row r="683" spans="1:32" x14ac:dyDescent="0.25">
      <c r="A683" s="79"/>
    </row>
    <row r="684" spans="1:32" s="8" customFormat="1" x14ac:dyDescent="0.25">
      <c r="A684" s="80"/>
      <c r="C684" s="21"/>
      <c r="D684" s="21"/>
      <c r="E684" s="21"/>
      <c r="F684" s="10"/>
      <c r="G684" s="10"/>
      <c r="H684" s="10"/>
      <c r="I684" s="10"/>
      <c r="V684" s="60"/>
      <c r="W684" s="60"/>
      <c r="X684" s="66"/>
      <c r="Y684" s="60"/>
      <c r="Z684" s="60"/>
      <c r="AA684" s="60"/>
      <c r="AB684" s="60"/>
      <c r="AC684" s="60"/>
      <c r="AD684" s="60"/>
      <c r="AE684" s="60"/>
      <c r="AF684" s="60"/>
    </row>
    <row r="685" spans="1:32" s="4" customFormat="1" x14ac:dyDescent="0.25">
      <c r="A685" s="37"/>
      <c r="B685" s="38"/>
      <c r="C685" s="11"/>
      <c r="D685" s="40"/>
      <c r="E685" s="11"/>
      <c r="F685" s="49"/>
      <c r="G685" s="49"/>
      <c r="H685" s="49"/>
      <c r="I685" s="49"/>
      <c r="V685" s="12"/>
      <c r="W685" s="12"/>
      <c r="X685" s="68"/>
      <c r="Y685" s="12"/>
      <c r="Z685" s="12"/>
      <c r="AA685" s="12"/>
      <c r="AB685" s="12"/>
      <c r="AC685" s="12"/>
      <c r="AD685" s="12"/>
      <c r="AE685" s="12"/>
      <c r="AF685" s="12"/>
    </row>
    <row r="687" spans="1:32" s="50" customFormat="1" x14ac:dyDescent="0.25">
      <c r="A687" s="81"/>
      <c r="C687" s="52"/>
      <c r="D687" s="52"/>
      <c r="E687" s="52"/>
      <c r="F687" s="51"/>
      <c r="G687" s="51"/>
      <c r="H687" s="51"/>
      <c r="I687" s="51"/>
      <c r="V687" s="12"/>
      <c r="W687" s="12"/>
      <c r="X687" s="68"/>
      <c r="Y687" s="12"/>
      <c r="Z687" s="12"/>
      <c r="AA687" s="12"/>
      <c r="AB687" s="12"/>
      <c r="AC687" s="12"/>
      <c r="AD687" s="12"/>
      <c r="AE687" s="12"/>
      <c r="AF687" s="12"/>
    </row>
    <row r="688" spans="1:32" s="50" customFormat="1" x14ac:dyDescent="0.25">
      <c r="A688" s="81"/>
      <c r="C688" s="52"/>
      <c r="D688" s="52"/>
      <c r="E688" s="52"/>
      <c r="F688" s="22"/>
      <c r="G688" s="22"/>
      <c r="H688" s="22"/>
      <c r="I688" s="22"/>
      <c r="V688" s="12"/>
      <c r="W688" s="12"/>
      <c r="X688" s="68"/>
      <c r="Y688" s="12"/>
      <c r="Z688" s="12"/>
      <c r="AA688" s="12"/>
      <c r="AB688" s="12"/>
      <c r="AC688" s="12"/>
      <c r="AD688" s="12"/>
      <c r="AE688" s="12"/>
      <c r="AF688" s="12"/>
    </row>
    <row r="689" spans="1:32" s="50" customFormat="1" x14ac:dyDescent="0.25">
      <c r="A689" s="81"/>
      <c r="C689" s="52"/>
      <c r="D689" s="52"/>
      <c r="E689" s="52"/>
      <c r="F689" s="52"/>
      <c r="G689" s="52"/>
      <c r="H689" s="52"/>
      <c r="I689" s="52"/>
      <c r="V689" s="12"/>
      <c r="W689" s="12"/>
      <c r="X689" s="68"/>
      <c r="Y689" s="12"/>
      <c r="Z689" s="12"/>
      <c r="AA689" s="12"/>
      <c r="AB689" s="12"/>
      <c r="AC689" s="12"/>
      <c r="AD689" s="12"/>
      <c r="AE689" s="12"/>
      <c r="AF689" s="12"/>
    </row>
    <row r="690" spans="1:32" s="4" customFormat="1" x14ac:dyDescent="0.25">
      <c r="A690" s="37"/>
      <c r="B690" s="38"/>
      <c r="C690" s="11"/>
      <c r="D690" s="40"/>
      <c r="E690" s="11"/>
      <c r="F690" s="49"/>
      <c r="G690" s="49"/>
      <c r="H690" s="49"/>
      <c r="I690" s="49"/>
      <c r="N690" s="39"/>
      <c r="O690" s="39"/>
      <c r="P690" s="39"/>
      <c r="Q690" s="39"/>
      <c r="V690" s="12"/>
      <c r="W690" s="12"/>
      <c r="X690" s="68"/>
      <c r="Y690" s="12"/>
      <c r="Z690" s="12"/>
      <c r="AA690" s="12"/>
      <c r="AB690" s="12"/>
      <c r="AC690" s="12"/>
      <c r="AD690" s="12"/>
      <c r="AE690" s="12"/>
      <c r="AF690" s="12"/>
    </row>
    <row r="691" spans="1:32" s="4" customFormat="1" x14ac:dyDescent="0.25">
      <c r="A691" s="37"/>
      <c r="B691" s="38"/>
      <c r="C691" s="11"/>
      <c r="D691" s="40"/>
      <c r="E691" s="11"/>
      <c r="F691" s="22"/>
      <c r="G691" s="22"/>
      <c r="H691" s="22"/>
      <c r="I691" s="22"/>
      <c r="N691" s="39"/>
      <c r="O691" s="39"/>
      <c r="P691" s="39"/>
      <c r="Q691" s="39"/>
      <c r="V691" s="12"/>
      <c r="W691" s="12"/>
      <c r="X691" s="68"/>
      <c r="Y691" s="12"/>
      <c r="Z691" s="12"/>
      <c r="AA691" s="12"/>
      <c r="AB691" s="12"/>
      <c r="AC691" s="12"/>
      <c r="AD691" s="12"/>
      <c r="AE691" s="12"/>
      <c r="AF691" s="12"/>
    </row>
    <row r="693" spans="1:32" x14ac:dyDescent="0.25">
      <c r="A693" s="81"/>
      <c r="B693" s="50"/>
      <c r="C693" s="52"/>
      <c r="D693" s="52"/>
      <c r="E693" s="52"/>
      <c r="F693" s="51"/>
      <c r="G693" s="51"/>
      <c r="H693" s="51"/>
      <c r="I693" s="51"/>
    </row>
    <row r="694" spans="1:32" x14ac:dyDescent="0.25">
      <c r="A694" s="81"/>
      <c r="B694" s="50"/>
      <c r="C694" s="52"/>
      <c r="D694" s="52"/>
      <c r="E694" s="52"/>
      <c r="F694" s="22"/>
      <c r="G694" s="22"/>
      <c r="H694" s="22"/>
      <c r="I694" s="22"/>
    </row>
    <row r="696" spans="1:32" s="4" customFormat="1" x14ac:dyDescent="0.25">
      <c r="A696" s="37"/>
      <c r="B696" s="38"/>
      <c r="C696" s="11"/>
      <c r="D696" s="40"/>
      <c r="E696" s="11"/>
      <c r="F696" s="49"/>
      <c r="G696" s="49"/>
      <c r="H696" s="49"/>
      <c r="I696" s="49"/>
      <c r="V696" s="12"/>
      <c r="W696" s="12"/>
      <c r="X696" s="68"/>
      <c r="Y696" s="12"/>
      <c r="Z696" s="12"/>
      <c r="AA696" s="12"/>
      <c r="AB696" s="12"/>
      <c r="AC696" s="12"/>
      <c r="AD696" s="12"/>
      <c r="AE696" s="12"/>
      <c r="AF696" s="12"/>
    </row>
    <row r="697" spans="1:32" x14ac:dyDescent="0.25">
      <c r="F697" s="22"/>
      <c r="G697" s="22"/>
      <c r="H697" s="22"/>
      <c r="I697" s="22"/>
    </row>
  </sheetData>
  <printOptions gridLines="1"/>
  <pageMargins left="0" right="0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4"/>
  <sheetViews>
    <sheetView workbookViewId="0">
      <selection activeCell="O6" sqref="O6"/>
    </sheetView>
  </sheetViews>
  <sheetFormatPr defaultRowHeight="15.75" x14ac:dyDescent="0.25"/>
  <cols>
    <col min="2" max="2" width="22.85546875" customWidth="1"/>
    <col min="3" max="3" width="10.85546875" customWidth="1"/>
    <col min="5" max="5" width="21.85546875" customWidth="1"/>
    <col min="6" max="6" width="23.28515625" style="12" customWidth="1"/>
  </cols>
  <sheetData>
    <row r="1" spans="1:6" x14ac:dyDescent="0.25">
      <c r="A1" s="74" t="s">
        <v>53</v>
      </c>
      <c r="B1" s="71"/>
      <c r="C1" s="72"/>
      <c r="D1" s="71"/>
      <c r="E1" s="71"/>
    </row>
    <row r="2" spans="1:6" x14ac:dyDescent="0.25">
      <c r="A2" s="60" t="s">
        <v>54</v>
      </c>
      <c r="B2" s="60"/>
      <c r="C2" s="66" t="s">
        <v>55</v>
      </c>
      <c r="D2" s="60"/>
      <c r="E2" s="60" t="s">
        <v>56</v>
      </c>
      <c r="F2" s="60" t="s">
        <v>74</v>
      </c>
    </row>
    <row r="3" spans="1:6" x14ac:dyDescent="0.25">
      <c r="A3" s="15" t="s">
        <v>57</v>
      </c>
      <c r="B3" s="63"/>
      <c r="C3" s="67" t="s">
        <v>58</v>
      </c>
      <c r="D3" s="15"/>
      <c r="E3" s="63">
        <v>1</v>
      </c>
      <c r="F3" s="97">
        <v>0.06</v>
      </c>
    </row>
    <row r="4" spans="1:6" x14ac:dyDescent="0.25">
      <c r="A4" s="12"/>
      <c r="B4" s="12"/>
      <c r="C4" s="68" t="s">
        <v>59</v>
      </c>
      <c r="D4" s="12"/>
      <c r="E4" s="64">
        <v>2</v>
      </c>
      <c r="F4" s="97">
        <v>0.11</v>
      </c>
    </row>
    <row r="5" spans="1:6" x14ac:dyDescent="0.25">
      <c r="A5" s="12"/>
      <c r="B5" s="12"/>
      <c r="C5" s="68" t="s">
        <v>60</v>
      </c>
      <c r="D5" s="12"/>
      <c r="E5" s="64">
        <v>3</v>
      </c>
      <c r="F5" s="97">
        <v>0.16</v>
      </c>
    </row>
    <row r="6" spans="1:6" x14ac:dyDescent="0.25">
      <c r="A6" s="12"/>
      <c r="B6" s="12"/>
      <c r="C6" s="68"/>
      <c r="D6" s="12"/>
      <c r="E6" s="12"/>
    </row>
    <row r="7" spans="1:6" x14ac:dyDescent="0.25">
      <c r="A7" s="12" t="s">
        <v>61</v>
      </c>
      <c r="B7" s="12"/>
      <c r="C7" s="67" t="s">
        <v>58</v>
      </c>
      <c r="D7" s="15"/>
      <c r="E7" s="63">
        <v>1</v>
      </c>
      <c r="F7" s="98">
        <v>5.6300000000000003E-2</v>
      </c>
    </row>
    <row r="8" spans="1:6" x14ac:dyDescent="0.25">
      <c r="A8" s="15"/>
      <c r="B8" s="15"/>
      <c r="C8" s="68" t="s">
        <v>59</v>
      </c>
      <c r="D8" s="12"/>
      <c r="E8" s="64">
        <v>2</v>
      </c>
      <c r="F8" s="98">
        <v>0.10440000000000001</v>
      </c>
    </row>
    <row r="9" spans="1:6" x14ac:dyDescent="0.25">
      <c r="A9" s="15"/>
      <c r="B9" s="15"/>
      <c r="C9" s="68" t="s">
        <v>60</v>
      </c>
      <c r="D9" s="12"/>
      <c r="E9" s="64">
        <v>3</v>
      </c>
      <c r="F9" s="98">
        <v>0.1502</v>
      </c>
    </row>
    <row r="10" spans="1:6" x14ac:dyDescent="0.25">
      <c r="A10" s="15"/>
      <c r="B10" s="15"/>
      <c r="C10" s="67"/>
      <c r="D10" s="15"/>
      <c r="E10" s="15"/>
    </row>
    <row r="11" spans="1:6" x14ac:dyDescent="0.25">
      <c r="A11" s="12" t="s">
        <v>62</v>
      </c>
      <c r="B11" s="12"/>
      <c r="C11" s="67" t="s">
        <v>58</v>
      </c>
      <c r="D11" s="15"/>
      <c r="E11" s="63">
        <v>1</v>
      </c>
      <c r="F11" s="97">
        <v>0.05</v>
      </c>
    </row>
    <row r="12" spans="1:6" x14ac:dyDescent="0.25">
      <c r="A12" s="12"/>
      <c r="B12" s="12"/>
      <c r="C12" s="68" t="s">
        <v>59</v>
      </c>
      <c r="D12" s="12"/>
      <c r="E12" s="64">
        <v>2</v>
      </c>
      <c r="F12" s="97">
        <v>0.09</v>
      </c>
    </row>
    <row r="13" spans="1:6" x14ac:dyDescent="0.25">
      <c r="A13" s="12"/>
      <c r="B13" s="12"/>
      <c r="C13" s="68" t="s">
        <v>60</v>
      </c>
      <c r="D13" s="12"/>
      <c r="E13" s="64">
        <v>3</v>
      </c>
      <c r="F13" s="97">
        <v>0.13</v>
      </c>
    </row>
    <row r="14" spans="1:6" x14ac:dyDescent="0.25">
      <c r="A14" s="15"/>
      <c r="B14" s="15"/>
      <c r="C14" s="67"/>
      <c r="D14" s="15"/>
      <c r="E14" s="15"/>
    </row>
    <row r="15" spans="1:6" x14ac:dyDescent="0.25">
      <c r="A15" s="15" t="s">
        <v>63</v>
      </c>
      <c r="B15" s="15"/>
      <c r="C15" s="67" t="s">
        <v>58</v>
      </c>
      <c r="D15" s="15"/>
      <c r="E15" s="63">
        <v>1</v>
      </c>
      <c r="F15" s="97">
        <v>0.06</v>
      </c>
    </row>
    <row r="16" spans="1:6" x14ac:dyDescent="0.25">
      <c r="A16" s="15"/>
      <c r="B16" s="15"/>
      <c r="C16" s="68" t="s">
        <v>59</v>
      </c>
      <c r="D16" s="12"/>
      <c r="E16" s="64">
        <v>2</v>
      </c>
      <c r="F16" s="97">
        <v>0.11</v>
      </c>
    </row>
    <row r="17" spans="1:6" x14ac:dyDescent="0.25">
      <c r="A17" s="15"/>
      <c r="B17" s="15"/>
      <c r="C17" s="68" t="s">
        <v>60</v>
      </c>
      <c r="D17" s="12"/>
      <c r="E17" s="64">
        <v>3</v>
      </c>
      <c r="F17" s="97">
        <v>0.15</v>
      </c>
    </row>
    <row r="18" spans="1:6" x14ac:dyDescent="0.25">
      <c r="A18" s="15"/>
      <c r="B18" s="15"/>
      <c r="C18" s="67"/>
      <c r="D18" s="15"/>
      <c r="E18" s="15"/>
    </row>
    <row r="19" spans="1:6" x14ac:dyDescent="0.25">
      <c r="A19" s="15" t="s">
        <v>64</v>
      </c>
      <c r="B19" s="15"/>
      <c r="C19" s="67" t="s">
        <v>58</v>
      </c>
      <c r="D19" s="15"/>
      <c r="E19" s="63">
        <v>0.5</v>
      </c>
      <c r="F19" s="97">
        <v>0.04</v>
      </c>
    </row>
    <row r="20" spans="1:6" x14ac:dyDescent="0.25">
      <c r="A20" s="15"/>
      <c r="B20" s="15"/>
      <c r="C20" s="68" t="s">
        <v>59</v>
      </c>
      <c r="D20" s="15"/>
      <c r="E20" s="63">
        <v>1</v>
      </c>
      <c r="F20" s="98">
        <v>7.1499999999999994E-2</v>
      </c>
    </row>
    <row r="21" spans="1:6" x14ac:dyDescent="0.25">
      <c r="A21" s="15"/>
      <c r="B21" s="15"/>
      <c r="C21" s="68" t="s">
        <v>60</v>
      </c>
      <c r="D21" s="15"/>
      <c r="E21" s="63">
        <v>1.5</v>
      </c>
      <c r="F21" s="98">
        <v>0.1011</v>
      </c>
    </row>
    <row r="22" spans="1:6" x14ac:dyDescent="0.25">
      <c r="A22" s="15"/>
      <c r="B22" s="15"/>
      <c r="C22" s="67"/>
      <c r="D22" s="15"/>
      <c r="E22" s="15"/>
    </row>
    <row r="23" spans="1:6" x14ac:dyDescent="0.25">
      <c r="A23" s="15" t="s">
        <v>65</v>
      </c>
      <c r="B23" s="15"/>
      <c r="C23" s="67" t="s">
        <v>58</v>
      </c>
      <c r="D23" s="7"/>
      <c r="E23" s="63">
        <v>2</v>
      </c>
      <c r="F23" s="97">
        <v>0.16</v>
      </c>
    </row>
    <row r="24" spans="1:6" x14ac:dyDescent="0.25">
      <c r="A24" s="15"/>
      <c r="B24" s="15"/>
      <c r="C24" s="68" t="s">
        <v>59</v>
      </c>
      <c r="D24" s="7"/>
      <c r="E24" s="63">
        <v>3</v>
      </c>
      <c r="F24" s="98">
        <v>0.21460000000000001</v>
      </c>
    </row>
    <row r="25" spans="1:6" x14ac:dyDescent="0.25">
      <c r="A25" s="15"/>
      <c r="B25" s="15"/>
      <c r="C25" s="68" t="s">
        <v>60</v>
      </c>
      <c r="D25" s="7"/>
      <c r="E25" s="63">
        <v>4</v>
      </c>
      <c r="F25" s="98">
        <v>0.2697</v>
      </c>
    </row>
    <row r="26" spans="1:6" x14ac:dyDescent="0.25">
      <c r="A26" s="15"/>
      <c r="B26" s="15"/>
      <c r="C26" s="67"/>
      <c r="D26" s="7"/>
      <c r="E26" s="15"/>
    </row>
    <row r="27" spans="1:6" x14ac:dyDescent="0.25">
      <c r="A27" s="15" t="s">
        <v>66</v>
      </c>
      <c r="B27" s="15"/>
      <c r="C27" s="67" t="s">
        <v>58</v>
      </c>
      <c r="D27" s="7"/>
      <c r="E27" s="63">
        <v>2</v>
      </c>
      <c r="F27" s="98">
        <v>0.13059999999999999</v>
      </c>
    </row>
    <row r="28" spans="1:6" x14ac:dyDescent="0.25">
      <c r="A28" s="15"/>
      <c r="B28" s="15"/>
      <c r="C28" s="68" t="s">
        <v>59</v>
      </c>
      <c r="D28" s="7"/>
      <c r="E28" s="63">
        <v>3</v>
      </c>
      <c r="F28" s="98">
        <v>0.17860000000000001</v>
      </c>
    </row>
    <row r="29" spans="1:6" x14ac:dyDescent="0.25">
      <c r="A29" s="15"/>
      <c r="B29" s="15"/>
      <c r="C29" s="68" t="s">
        <v>60</v>
      </c>
      <c r="D29" s="7"/>
      <c r="E29" s="63">
        <v>4</v>
      </c>
      <c r="F29" s="98">
        <v>0.22639999999999999</v>
      </c>
    </row>
    <row r="30" spans="1:6" x14ac:dyDescent="0.25">
      <c r="A30" s="15"/>
      <c r="B30" s="15"/>
      <c r="C30" s="67"/>
      <c r="D30" s="7"/>
      <c r="E30" s="15"/>
    </row>
    <row r="31" spans="1:6" x14ac:dyDescent="0.25">
      <c r="A31" s="15" t="s">
        <v>67</v>
      </c>
      <c r="B31" s="15"/>
      <c r="C31" s="67" t="s">
        <v>58</v>
      </c>
      <c r="D31" s="7"/>
      <c r="E31" s="63">
        <v>2</v>
      </c>
      <c r="F31" s="98">
        <v>0.11070000000000001</v>
      </c>
    </row>
    <row r="32" spans="1:6" x14ac:dyDescent="0.25">
      <c r="A32" s="15"/>
      <c r="B32" s="15"/>
      <c r="C32" s="68" t="s">
        <v>59</v>
      </c>
      <c r="D32" s="7"/>
      <c r="E32" s="63">
        <v>3</v>
      </c>
      <c r="F32" s="98">
        <v>0.15490000000000001</v>
      </c>
    </row>
    <row r="33" spans="1:6" x14ac:dyDescent="0.25">
      <c r="A33" s="15"/>
      <c r="B33" s="15"/>
      <c r="C33" s="68" t="s">
        <v>60</v>
      </c>
      <c r="D33" s="7"/>
      <c r="E33" s="63">
        <v>4</v>
      </c>
      <c r="F33" s="98">
        <v>0.1943</v>
      </c>
    </row>
    <row r="34" spans="1:6" x14ac:dyDescent="0.25">
      <c r="A34" s="15"/>
      <c r="B34" s="15"/>
      <c r="C34" s="67"/>
      <c r="D34" s="7"/>
      <c r="E34" s="15"/>
    </row>
    <row r="35" spans="1:6" x14ac:dyDescent="0.25">
      <c r="A35" s="15" t="s">
        <v>68</v>
      </c>
      <c r="B35" s="15"/>
      <c r="C35" s="67" t="s">
        <v>58</v>
      </c>
      <c r="D35" s="7"/>
      <c r="E35" s="63">
        <v>2</v>
      </c>
      <c r="F35" s="98">
        <v>0.16689999999999999</v>
      </c>
    </row>
    <row r="36" spans="1:6" x14ac:dyDescent="0.25">
      <c r="A36" s="15"/>
      <c r="B36" s="15"/>
      <c r="C36" s="68" t="s">
        <v>59</v>
      </c>
      <c r="D36" s="7"/>
      <c r="E36" s="63">
        <v>2.5</v>
      </c>
      <c r="F36" s="98">
        <v>0.1857</v>
      </c>
    </row>
    <row r="37" spans="1:6" x14ac:dyDescent="0.25">
      <c r="A37" s="15"/>
      <c r="B37" s="15"/>
      <c r="C37" s="68" t="s">
        <v>60</v>
      </c>
      <c r="D37" s="7"/>
      <c r="E37" s="63">
        <v>3</v>
      </c>
      <c r="F37" s="98">
        <v>0.20960000000000001</v>
      </c>
    </row>
    <row r="38" spans="1:6" x14ac:dyDescent="0.25">
      <c r="A38" s="15"/>
      <c r="B38" s="15"/>
      <c r="C38" s="67"/>
      <c r="D38" s="15"/>
      <c r="E38" s="15"/>
    </row>
    <row r="39" spans="1:6" x14ac:dyDescent="0.25">
      <c r="A39" s="15" t="s">
        <v>69</v>
      </c>
      <c r="B39" s="15"/>
      <c r="C39" s="67" t="s">
        <v>58</v>
      </c>
      <c r="D39" s="15"/>
      <c r="E39" s="63">
        <v>0.5</v>
      </c>
      <c r="F39" s="98">
        <v>4.2000000000000003E-2</v>
      </c>
    </row>
    <row r="40" spans="1:6" x14ac:dyDescent="0.25">
      <c r="A40" s="71"/>
      <c r="B40" s="71"/>
      <c r="C40" s="72" t="s">
        <v>59</v>
      </c>
      <c r="D40" s="71"/>
      <c r="E40" s="73">
        <v>1</v>
      </c>
      <c r="F40" s="98">
        <v>7.3800000000000004E-2</v>
      </c>
    </row>
    <row r="41" spans="1:6" x14ac:dyDescent="0.25">
      <c r="A41" s="60"/>
      <c r="B41" s="60"/>
      <c r="C41" s="68" t="s">
        <v>60</v>
      </c>
      <c r="D41" s="60"/>
      <c r="E41" s="63">
        <v>1.5</v>
      </c>
      <c r="F41" s="98">
        <v>0.1014</v>
      </c>
    </row>
    <row r="42" spans="1:6" x14ac:dyDescent="0.25">
      <c r="A42" s="15"/>
      <c r="B42" s="15"/>
      <c r="C42" s="67"/>
      <c r="D42" s="15"/>
      <c r="E42" s="15"/>
    </row>
    <row r="43" spans="1:6" x14ac:dyDescent="0.25">
      <c r="A43" s="15" t="s">
        <v>72</v>
      </c>
      <c r="B43" s="15"/>
      <c r="C43" s="67" t="s">
        <v>58</v>
      </c>
      <c r="D43" s="15"/>
      <c r="E43" s="63">
        <v>0.5</v>
      </c>
      <c r="F43" s="98">
        <v>3.1800000000000002E-2</v>
      </c>
    </row>
    <row r="44" spans="1:6" x14ac:dyDescent="0.25">
      <c r="A44" s="71"/>
      <c r="B44" s="71"/>
      <c r="C44" s="72" t="s">
        <v>59</v>
      </c>
      <c r="D44" s="71"/>
      <c r="E44" s="73">
        <v>1</v>
      </c>
      <c r="F44" s="98">
        <v>5.8000000000000003E-2</v>
      </c>
    </row>
    <row r="45" spans="1:6" x14ac:dyDescent="0.25">
      <c r="A45" s="60"/>
      <c r="B45" s="60"/>
      <c r="C45" s="68" t="s">
        <v>60</v>
      </c>
      <c r="D45" s="60"/>
      <c r="E45" s="63">
        <v>1.5</v>
      </c>
      <c r="F45" s="98">
        <v>8.2699999999999996E-2</v>
      </c>
    </row>
    <row r="46" spans="1:6" x14ac:dyDescent="0.25">
      <c r="A46" s="8"/>
      <c r="B46" s="8"/>
      <c r="C46" s="8"/>
      <c r="D46" s="8"/>
      <c r="E46" s="8"/>
    </row>
    <row r="47" spans="1:6" x14ac:dyDescent="0.25">
      <c r="A47" s="60"/>
      <c r="B47" s="60"/>
      <c r="C47" s="66"/>
      <c r="D47" s="60"/>
      <c r="E47" s="60"/>
    </row>
    <row r="48" spans="1:6" x14ac:dyDescent="0.25">
      <c r="A48" s="15"/>
      <c r="B48" s="15"/>
      <c r="C48" s="67"/>
      <c r="D48" s="15"/>
      <c r="E48" s="15"/>
    </row>
    <row r="49" spans="1:5" x14ac:dyDescent="0.25">
      <c r="A49" s="15"/>
      <c r="B49" s="15"/>
      <c r="C49" s="67"/>
      <c r="D49" s="15"/>
      <c r="E49" s="15"/>
    </row>
    <row r="50" spans="1:5" x14ac:dyDescent="0.25">
      <c r="A50" s="15"/>
      <c r="B50" s="15"/>
      <c r="C50" s="67"/>
      <c r="D50" s="15"/>
      <c r="E50" s="15"/>
    </row>
    <row r="51" spans="1:5" x14ac:dyDescent="0.25">
      <c r="A51" s="15"/>
      <c r="B51" s="15"/>
      <c r="C51" s="67"/>
      <c r="D51" s="15"/>
      <c r="E51" s="15"/>
    </row>
    <row r="52" spans="1:5" x14ac:dyDescent="0.25">
      <c r="A52" s="15"/>
      <c r="B52" s="15"/>
      <c r="C52" s="67"/>
      <c r="D52" s="15"/>
      <c r="E52" s="15"/>
    </row>
    <row r="53" spans="1:5" x14ac:dyDescent="0.25">
      <c r="A53" s="15"/>
      <c r="B53" s="15"/>
      <c r="C53" s="67"/>
      <c r="D53" s="15"/>
      <c r="E53" s="15"/>
    </row>
    <row r="54" spans="1:5" x14ac:dyDescent="0.25">
      <c r="A54" s="15"/>
      <c r="B54" s="15"/>
      <c r="C54" s="67"/>
      <c r="D54" s="15"/>
      <c r="E54" s="15"/>
    </row>
    <row r="55" spans="1:5" x14ac:dyDescent="0.25">
      <c r="A55" s="15"/>
      <c r="B55" s="15"/>
      <c r="C55" s="67"/>
      <c r="D55" s="15"/>
      <c r="E55" s="15"/>
    </row>
    <row r="56" spans="1:5" x14ac:dyDescent="0.25">
      <c r="A56" s="15"/>
      <c r="B56" s="15"/>
      <c r="C56" s="67"/>
      <c r="D56" s="15"/>
      <c r="E56" s="15"/>
    </row>
    <row r="57" spans="1:5" x14ac:dyDescent="0.25">
      <c r="A57" s="15"/>
      <c r="B57" s="15"/>
      <c r="C57" s="67"/>
      <c r="D57" s="15"/>
      <c r="E57" s="15"/>
    </row>
    <row r="58" spans="1:5" x14ac:dyDescent="0.25">
      <c r="A58" s="15"/>
      <c r="B58" s="15"/>
      <c r="C58" s="67"/>
      <c r="D58" s="15"/>
      <c r="E58" s="15"/>
    </row>
    <row r="59" spans="1:5" x14ac:dyDescent="0.25">
      <c r="A59" s="15"/>
      <c r="B59" s="15"/>
      <c r="C59" s="67"/>
      <c r="D59" s="15"/>
      <c r="E59" s="15"/>
    </row>
    <row r="60" spans="1:5" x14ac:dyDescent="0.25">
      <c r="A60" s="15"/>
      <c r="B60" s="15"/>
      <c r="C60" s="67"/>
      <c r="D60" s="15"/>
      <c r="E60" s="15"/>
    </row>
    <row r="61" spans="1:5" x14ac:dyDescent="0.25">
      <c r="A61" s="15"/>
      <c r="B61" s="15"/>
      <c r="C61" s="67"/>
      <c r="D61" s="15"/>
      <c r="E61" s="15"/>
    </row>
    <row r="62" spans="1:5" x14ac:dyDescent="0.25">
      <c r="A62" s="15"/>
      <c r="B62" s="15"/>
      <c r="C62" s="67"/>
      <c r="D62" s="15"/>
      <c r="E62" s="15"/>
    </row>
    <row r="63" spans="1:5" x14ac:dyDescent="0.25">
      <c r="A63" s="15"/>
      <c r="B63" s="15"/>
      <c r="C63" s="67"/>
      <c r="D63" s="15"/>
      <c r="E63" s="15"/>
    </row>
    <row r="64" spans="1:5" x14ac:dyDescent="0.25">
      <c r="A64" s="15"/>
      <c r="B64" s="15"/>
      <c r="C64" s="67"/>
      <c r="D64" s="15"/>
      <c r="E64" s="15"/>
    </row>
    <row r="65" spans="1:5" x14ac:dyDescent="0.25">
      <c r="A65" s="15"/>
      <c r="B65" s="15"/>
      <c r="C65" s="67"/>
      <c r="D65" s="15"/>
      <c r="E65" s="15"/>
    </row>
    <row r="66" spans="1:5" x14ac:dyDescent="0.25">
      <c r="A66" s="15"/>
      <c r="B66" s="15"/>
      <c r="C66" s="67"/>
      <c r="D66" s="15"/>
      <c r="E66" s="15"/>
    </row>
    <row r="67" spans="1:5" x14ac:dyDescent="0.25">
      <c r="A67" s="15"/>
      <c r="B67" s="15"/>
      <c r="C67" s="67"/>
      <c r="D67" s="15"/>
      <c r="E67" s="15"/>
    </row>
    <row r="68" spans="1:5" x14ac:dyDescent="0.25">
      <c r="A68" s="15"/>
      <c r="B68" s="15"/>
      <c r="C68" s="67"/>
      <c r="D68" s="15"/>
      <c r="E68" s="15"/>
    </row>
    <row r="69" spans="1:5" x14ac:dyDescent="0.25">
      <c r="A69" s="15"/>
      <c r="B69" s="15"/>
      <c r="C69" s="67"/>
      <c r="D69" s="15"/>
      <c r="E69" s="15"/>
    </row>
    <row r="70" spans="1:5" x14ac:dyDescent="0.25">
      <c r="A70" s="15"/>
      <c r="B70" s="15"/>
      <c r="C70" s="67"/>
      <c r="D70" s="15"/>
      <c r="E70" s="15"/>
    </row>
    <row r="71" spans="1:5" x14ac:dyDescent="0.25">
      <c r="A71" s="15"/>
      <c r="B71" s="15"/>
      <c r="C71" s="67"/>
      <c r="D71" s="15"/>
      <c r="E71" s="15"/>
    </row>
    <row r="72" spans="1:5" x14ac:dyDescent="0.25">
      <c r="A72" s="15"/>
      <c r="B72" s="15"/>
      <c r="C72" s="67"/>
      <c r="D72" s="15"/>
      <c r="E72" s="15"/>
    </row>
    <row r="73" spans="1:5" x14ac:dyDescent="0.25">
      <c r="A73" s="12"/>
      <c r="B73" s="12"/>
      <c r="C73" s="68"/>
      <c r="D73" s="12"/>
      <c r="E73" s="12"/>
    </row>
    <row r="74" spans="1:5" x14ac:dyDescent="0.25">
      <c r="A74" s="15"/>
      <c r="B74" s="15"/>
      <c r="C74" s="67"/>
      <c r="D74" s="15"/>
      <c r="E74" s="15"/>
    </row>
    <row r="75" spans="1:5" x14ac:dyDescent="0.25">
      <c r="A75" s="12"/>
      <c r="B75" s="12"/>
      <c r="C75" s="68"/>
      <c r="D75" s="12"/>
      <c r="E75" s="12"/>
    </row>
    <row r="76" spans="1:5" x14ac:dyDescent="0.25">
      <c r="A76" s="61"/>
      <c r="B76" s="61"/>
      <c r="C76" s="65"/>
      <c r="D76" s="61"/>
      <c r="E76" s="61"/>
    </row>
    <row r="77" spans="1:5" x14ac:dyDescent="0.25">
      <c r="A77" s="60"/>
      <c r="B77" s="60"/>
      <c r="C77" s="66"/>
      <c r="D77" s="60"/>
      <c r="E77" s="60"/>
    </row>
    <row r="78" spans="1:5" x14ac:dyDescent="0.25">
      <c r="A78" s="15"/>
      <c r="B78" s="15"/>
      <c r="C78" s="67"/>
      <c r="D78" s="15"/>
      <c r="E78" s="15"/>
    </row>
    <row r="79" spans="1:5" x14ac:dyDescent="0.25">
      <c r="A79" s="15"/>
      <c r="B79" s="15"/>
      <c r="C79" s="67"/>
      <c r="D79" s="15"/>
      <c r="E79" s="15"/>
    </row>
    <row r="80" spans="1:5" x14ac:dyDescent="0.25">
      <c r="A80" s="15"/>
      <c r="B80" s="15"/>
      <c r="C80" s="67"/>
      <c r="D80" s="15"/>
      <c r="E80" s="15"/>
    </row>
    <row r="81" spans="1:5" x14ac:dyDescent="0.25">
      <c r="A81" s="15"/>
      <c r="B81" s="15"/>
      <c r="C81" s="67"/>
      <c r="D81" s="15"/>
      <c r="E81" s="15"/>
    </row>
    <row r="82" spans="1:5" x14ac:dyDescent="0.25">
      <c r="A82" s="15"/>
      <c r="B82" s="15"/>
      <c r="C82" s="67"/>
      <c r="D82" s="15"/>
      <c r="E82" s="15"/>
    </row>
    <row r="83" spans="1:5" x14ac:dyDescent="0.25">
      <c r="A83" s="15"/>
      <c r="B83" s="15"/>
      <c r="C83" s="67"/>
      <c r="D83" s="15"/>
      <c r="E83" s="15"/>
    </row>
    <row r="84" spans="1:5" x14ac:dyDescent="0.25">
      <c r="A84" s="15"/>
      <c r="B84" s="15"/>
      <c r="C84" s="67"/>
      <c r="D84" s="15"/>
      <c r="E84" s="15"/>
    </row>
    <row r="85" spans="1:5" x14ac:dyDescent="0.25">
      <c r="A85" s="15"/>
      <c r="B85" s="15"/>
      <c r="C85" s="67"/>
      <c r="D85" s="15"/>
      <c r="E85" s="15"/>
    </row>
    <row r="86" spans="1:5" x14ac:dyDescent="0.25">
      <c r="A86" s="7"/>
      <c r="B86" s="7"/>
      <c r="C86" s="7"/>
      <c r="D86" s="7"/>
      <c r="E86" s="7"/>
    </row>
    <row r="87" spans="1:5" x14ac:dyDescent="0.25">
      <c r="A87" s="7"/>
      <c r="B87" s="7"/>
      <c r="C87" s="7"/>
      <c r="D87" s="7"/>
      <c r="E87" s="7"/>
    </row>
    <row r="88" spans="1:5" x14ac:dyDescent="0.25">
      <c r="A88" s="7"/>
      <c r="B88" s="7"/>
      <c r="C88" s="7"/>
      <c r="D88" s="7"/>
      <c r="E88" s="7"/>
    </row>
    <row r="89" spans="1:5" x14ac:dyDescent="0.25">
      <c r="A89" s="7"/>
      <c r="B89" s="7"/>
      <c r="C89" s="7"/>
      <c r="D89" s="7"/>
      <c r="E89" s="7"/>
    </row>
    <row r="90" spans="1:5" x14ac:dyDescent="0.25">
      <c r="A90" s="7"/>
      <c r="B90" s="7"/>
      <c r="C90" s="7"/>
      <c r="D90" s="7"/>
      <c r="E90" s="7"/>
    </row>
    <row r="91" spans="1:5" x14ac:dyDescent="0.25">
      <c r="A91" s="7"/>
      <c r="B91" s="7"/>
      <c r="C91" s="7"/>
      <c r="D91" s="7"/>
      <c r="E91" s="7"/>
    </row>
    <row r="92" spans="1:5" x14ac:dyDescent="0.25">
      <c r="A92" s="15"/>
      <c r="B92" s="15"/>
      <c r="C92" s="67"/>
      <c r="D92" s="15"/>
      <c r="E92" s="15"/>
    </row>
    <row r="93" spans="1:5" x14ac:dyDescent="0.25">
      <c r="A93" s="15"/>
      <c r="B93" s="15"/>
      <c r="C93" s="67"/>
      <c r="D93" s="15"/>
      <c r="E93" s="15"/>
    </row>
    <row r="94" spans="1:5" x14ac:dyDescent="0.25">
      <c r="A94" s="15"/>
      <c r="B94" s="15"/>
      <c r="C94" s="67"/>
      <c r="D94" s="15"/>
      <c r="E94" s="15"/>
    </row>
    <row r="95" spans="1:5" x14ac:dyDescent="0.25">
      <c r="A95" s="15"/>
      <c r="B95" s="15"/>
      <c r="C95" s="67"/>
      <c r="D95" s="15"/>
      <c r="E95" s="15"/>
    </row>
    <row r="96" spans="1:5" x14ac:dyDescent="0.25">
      <c r="A96" s="15"/>
      <c r="B96" s="15"/>
      <c r="C96" s="67"/>
      <c r="D96" s="15"/>
      <c r="E96" s="15"/>
    </row>
    <row r="97" spans="1:5" x14ac:dyDescent="0.25">
      <c r="A97" s="15"/>
      <c r="B97" s="15"/>
      <c r="C97" s="67"/>
      <c r="D97" s="15"/>
      <c r="E97" s="15"/>
    </row>
    <row r="98" spans="1:5" x14ac:dyDescent="0.25">
      <c r="A98" s="15"/>
      <c r="B98" s="15"/>
      <c r="C98" s="67"/>
      <c r="D98" s="15"/>
      <c r="E98" s="15"/>
    </row>
    <row r="99" spans="1:5" x14ac:dyDescent="0.25">
      <c r="A99" s="15"/>
      <c r="B99" s="15"/>
      <c r="C99" s="67"/>
      <c r="D99" s="15"/>
      <c r="E99" s="15"/>
    </row>
    <row r="100" spans="1:5" x14ac:dyDescent="0.25">
      <c r="A100" s="15"/>
      <c r="B100" s="15"/>
      <c r="C100" s="67"/>
      <c r="D100" s="15"/>
      <c r="E100" s="15"/>
    </row>
    <row r="101" spans="1:5" x14ac:dyDescent="0.25">
      <c r="A101" s="15"/>
      <c r="B101" s="15"/>
      <c r="C101" s="67"/>
      <c r="D101" s="15"/>
      <c r="E101" s="15"/>
    </row>
    <row r="102" spans="1:5" x14ac:dyDescent="0.25">
      <c r="A102" s="15"/>
      <c r="B102" s="15"/>
      <c r="C102" s="67"/>
      <c r="D102" s="15"/>
      <c r="E102" s="15"/>
    </row>
    <row r="103" spans="1:5" x14ac:dyDescent="0.25">
      <c r="A103" s="15"/>
      <c r="B103" s="15"/>
      <c r="C103" s="67"/>
      <c r="D103" s="15"/>
      <c r="E103" s="15"/>
    </row>
    <row r="104" spans="1:5" x14ac:dyDescent="0.25">
      <c r="A104" s="15"/>
      <c r="B104" s="15"/>
      <c r="C104" s="67"/>
      <c r="D104" s="15"/>
      <c r="E104" s="15"/>
    </row>
    <row r="105" spans="1:5" x14ac:dyDescent="0.25">
      <c r="A105" s="15"/>
      <c r="B105" s="15"/>
      <c r="C105" s="67"/>
      <c r="D105" s="15"/>
      <c r="E105" s="15"/>
    </row>
    <row r="106" spans="1:5" x14ac:dyDescent="0.25">
      <c r="A106" s="15"/>
      <c r="B106" s="15"/>
      <c r="C106" s="67"/>
      <c r="D106" s="15"/>
      <c r="E106" s="15"/>
    </row>
    <row r="107" spans="1:5" x14ac:dyDescent="0.25">
      <c r="A107" s="15"/>
      <c r="B107" s="15"/>
      <c r="C107" s="67"/>
      <c r="D107" s="15"/>
      <c r="E107" s="15"/>
    </row>
    <row r="108" spans="1:5" x14ac:dyDescent="0.25">
      <c r="A108" s="15"/>
      <c r="B108" s="15"/>
      <c r="C108" s="67"/>
      <c r="D108" s="15"/>
      <c r="E108" s="15"/>
    </row>
    <row r="109" spans="1:5" x14ac:dyDescent="0.25">
      <c r="A109" s="15"/>
      <c r="B109" s="15"/>
      <c r="C109" s="67"/>
      <c r="D109" s="15"/>
      <c r="E109" s="15"/>
    </row>
    <row r="110" spans="1:5" x14ac:dyDescent="0.25">
      <c r="A110" s="7"/>
      <c r="B110" s="7"/>
      <c r="C110" s="7"/>
      <c r="D110" s="7"/>
      <c r="E110" s="7"/>
    </row>
    <row r="111" spans="1:5" x14ac:dyDescent="0.25">
      <c r="A111" s="15"/>
      <c r="B111" s="15"/>
      <c r="C111" s="67"/>
      <c r="D111" s="15"/>
      <c r="E111" s="15"/>
    </row>
    <row r="112" spans="1:5" x14ac:dyDescent="0.25">
      <c r="A112" s="15"/>
      <c r="B112" s="15"/>
      <c r="C112" s="67"/>
      <c r="D112" s="15"/>
      <c r="E112" s="15"/>
    </row>
    <row r="113" spans="1:5" x14ac:dyDescent="0.25">
      <c r="A113" s="15"/>
      <c r="B113" s="15"/>
      <c r="C113" s="67"/>
      <c r="D113" s="15"/>
      <c r="E113" s="15"/>
    </row>
    <row r="114" spans="1:5" x14ac:dyDescent="0.25">
      <c r="A114" s="15"/>
      <c r="B114" s="15"/>
      <c r="C114" s="67"/>
      <c r="D114" s="15"/>
      <c r="E114" s="15"/>
    </row>
    <row r="115" spans="1:5" x14ac:dyDescent="0.25">
      <c r="A115" s="15"/>
      <c r="B115" s="15"/>
      <c r="C115" s="67"/>
      <c r="D115" s="15"/>
      <c r="E115" s="15"/>
    </row>
    <row r="116" spans="1:5" x14ac:dyDescent="0.25">
      <c r="A116" s="15"/>
      <c r="B116" s="15"/>
      <c r="C116" s="67"/>
      <c r="D116" s="15"/>
      <c r="E116" s="15"/>
    </row>
    <row r="117" spans="1:5" x14ac:dyDescent="0.25">
      <c r="A117" s="15"/>
      <c r="B117" s="15"/>
      <c r="C117" s="67"/>
      <c r="D117" s="15"/>
      <c r="E117" s="15"/>
    </row>
    <row r="118" spans="1:5" x14ac:dyDescent="0.25">
      <c r="A118" s="15"/>
      <c r="B118" s="15"/>
      <c r="C118" s="67"/>
      <c r="D118" s="15"/>
      <c r="E118" s="15"/>
    </row>
    <row r="119" spans="1:5" x14ac:dyDescent="0.25">
      <c r="A119" s="15"/>
      <c r="B119" s="15"/>
      <c r="C119" s="67"/>
      <c r="D119" s="15"/>
      <c r="E119" s="15"/>
    </row>
    <row r="120" spans="1:5" x14ac:dyDescent="0.25">
      <c r="A120" s="15"/>
      <c r="B120" s="15"/>
      <c r="C120" s="67"/>
      <c r="D120" s="15"/>
      <c r="E120" s="15"/>
    </row>
    <row r="121" spans="1:5" x14ac:dyDescent="0.25">
      <c r="A121" s="15"/>
      <c r="B121" s="15"/>
      <c r="C121" s="67"/>
      <c r="D121" s="15"/>
      <c r="E121" s="15"/>
    </row>
    <row r="122" spans="1:5" x14ac:dyDescent="0.25">
      <c r="A122" s="15"/>
      <c r="B122" s="15"/>
      <c r="C122" s="67"/>
      <c r="D122" s="15"/>
      <c r="E122" s="15"/>
    </row>
    <row r="123" spans="1:5" x14ac:dyDescent="0.25">
      <c r="A123" s="12"/>
      <c r="B123" s="12"/>
      <c r="C123" s="68"/>
      <c r="D123" s="12"/>
      <c r="E123" s="12"/>
    </row>
    <row r="124" spans="1:5" x14ac:dyDescent="0.25">
      <c r="A124" s="61"/>
      <c r="B124" s="61"/>
      <c r="C124" s="65"/>
      <c r="D124" s="61"/>
      <c r="E124" s="61"/>
    </row>
    <row r="125" spans="1:5" x14ac:dyDescent="0.25">
      <c r="A125" s="60"/>
      <c r="B125" s="60"/>
      <c r="C125" s="66"/>
      <c r="D125" s="60"/>
      <c r="E125" s="60"/>
    </row>
    <row r="126" spans="1:5" x14ac:dyDescent="0.25">
      <c r="A126" s="12"/>
      <c r="B126" s="12"/>
      <c r="C126" s="68"/>
      <c r="D126" s="12"/>
      <c r="E126" s="12"/>
    </row>
    <row r="127" spans="1:5" x14ac:dyDescent="0.25">
      <c r="A127" s="12"/>
      <c r="B127" s="12"/>
      <c r="C127" s="68"/>
      <c r="D127" s="12"/>
      <c r="E127" s="12"/>
    </row>
    <row r="128" spans="1:5" x14ac:dyDescent="0.25">
      <c r="A128" s="12"/>
      <c r="B128" s="12"/>
      <c r="C128" s="68"/>
      <c r="D128" s="12"/>
      <c r="E128" s="12"/>
    </row>
    <row r="129" spans="1:5" x14ac:dyDescent="0.25">
      <c r="A129" s="12"/>
      <c r="B129" s="12"/>
      <c r="C129" s="68"/>
      <c r="D129" s="12"/>
      <c r="E129" s="12"/>
    </row>
    <row r="130" spans="1:5" x14ac:dyDescent="0.25">
      <c r="A130" s="12"/>
      <c r="B130" s="12"/>
      <c r="C130" s="68"/>
      <c r="D130" s="12"/>
      <c r="E130" s="12"/>
    </row>
    <row r="131" spans="1:5" x14ac:dyDescent="0.25">
      <c r="A131" s="12"/>
      <c r="B131" s="12"/>
      <c r="C131" s="68"/>
      <c r="D131" s="12"/>
      <c r="E131" s="12"/>
    </row>
    <row r="132" spans="1:5" x14ac:dyDescent="0.25">
      <c r="A132" s="12"/>
      <c r="B132" s="12"/>
      <c r="C132" s="68"/>
      <c r="D132" s="12"/>
      <c r="E132" s="12"/>
    </row>
    <row r="133" spans="1:5" x14ac:dyDescent="0.25">
      <c r="A133" s="12"/>
      <c r="B133" s="12"/>
      <c r="C133" s="68"/>
      <c r="D133" s="12"/>
      <c r="E133" s="12"/>
    </row>
    <row r="134" spans="1:5" x14ac:dyDescent="0.25">
      <c r="A134" s="12"/>
      <c r="B134" s="12"/>
      <c r="C134" s="68"/>
      <c r="D134" s="12"/>
      <c r="E134" s="12"/>
    </row>
    <row r="135" spans="1:5" x14ac:dyDescent="0.25">
      <c r="A135" s="12"/>
      <c r="B135" s="12"/>
      <c r="C135" s="68"/>
      <c r="D135" s="12"/>
      <c r="E135" s="12"/>
    </row>
    <row r="136" spans="1:5" x14ac:dyDescent="0.25">
      <c r="A136" s="12"/>
      <c r="B136" s="12"/>
      <c r="C136" s="68"/>
      <c r="D136" s="12"/>
      <c r="E136" s="12"/>
    </row>
    <row r="137" spans="1:5" x14ac:dyDescent="0.25">
      <c r="A137" s="12"/>
      <c r="B137" s="12"/>
      <c r="C137" s="68"/>
      <c r="D137" s="12"/>
      <c r="E137" s="12"/>
    </row>
    <row r="138" spans="1:5" x14ac:dyDescent="0.25">
      <c r="A138" s="12"/>
      <c r="B138" s="12"/>
      <c r="C138" s="68"/>
      <c r="D138" s="12"/>
      <c r="E138" s="12"/>
    </row>
    <row r="139" spans="1:5" x14ac:dyDescent="0.25">
      <c r="A139" s="12"/>
      <c r="B139" s="12"/>
      <c r="C139" s="68"/>
      <c r="D139" s="12"/>
      <c r="E139" s="12"/>
    </row>
    <row r="140" spans="1:5" x14ac:dyDescent="0.25">
      <c r="A140" s="12"/>
      <c r="B140" s="12"/>
      <c r="C140" s="68"/>
      <c r="D140" s="12"/>
      <c r="E140" s="12"/>
    </row>
    <row r="141" spans="1:5" x14ac:dyDescent="0.25">
      <c r="A141" s="12"/>
      <c r="B141" s="12"/>
      <c r="C141" s="68"/>
      <c r="D141" s="12"/>
      <c r="E141" s="12"/>
    </row>
    <row r="142" spans="1:5" x14ac:dyDescent="0.25">
      <c r="A142" s="12"/>
      <c r="B142" s="12"/>
      <c r="C142" s="68"/>
      <c r="D142" s="12"/>
      <c r="E142" s="12"/>
    </row>
    <row r="143" spans="1:5" x14ac:dyDescent="0.25">
      <c r="A143" s="15"/>
      <c r="B143" s="15"/>
      <c r="C143" s="67"/>
      <c r="D143" s="15"/>
      <c r="E143" s="15"/>
    </row>
    <row r="144" spans="1:5" x14ac:dyDescent="0.25">
      <c r="A144" s="15"/>
      <c r="B144" s="15"/>
      <c r="C144" s="67"/>
      <c r="D144" s="15"/>
      <c r="E144" s="15"/>
    </row>
    <row r="145" spans="1:5" x14ac:dyDescent="0.25">
      <c r="A145" s="12"/>
      <c r="B145" s="12"/>
      <c r="C145" s="68"/>
      <c r="D145" s="12"/>
      <c r="E145" s="12"/>
    </row>
    <row r="146" spans="1:5" x14ac:dyDescent="0.25">
      <c r="A146" s="12"/>
      <c r="B146" s="12"/>
      <c r="C146" s="68"/>
      <c r="D146" s="12"/>
      <c r="E146" s="12"/>
    </row>
    <row r="147" spans="1:5" x14ac:dyDescent="0.25">
      <c r="A147" s="12"/>
      <c r="B147" s="12"/>
      <c r="C147" s="68"/>
      <c r="D147" s="12"/>
      <c r="E147" s="12"/>
    </row>
    <row r="148" spans="1:5" x14ac:dyDescent="0.25">
      <c r="A148" s="12"/>
      <c r="B148" s="12"/>
      <c r="C148" s="68"/>
      <c r="D148" s="12"/>
      <c r="E148" s="12"/>
    </row>
    <row r="149" spans="1:5" x14ac:dyDescent="0.25">
      <c r="A149" s="12"/>
      <c r="B149" s="12"/>
      <c r="C149" s="68"/>
      <c r="D149" s="12"/>
      <c r="E149" s="12"/>
    </row>
    <row r="150" spans="1:5" x14ac:dyDescent="0.25">
      <c r="A150" s="12"/>
      <c r="B150" s="12"/>
      <c r="C150" s="68"/>
      <c r="D150" s="12"/>
      <c r="E150" s="12"/>
    </row>
    <row r="151" spans="1:5" x14ac:dyDescent="0.25">
      <c r="A151" s="12"/>
      <c r="B151" s="12"/>
      <c r="C151" s="68"/>
      <c r="D151" s="12"/>
      <c r="E151" s="12"/>
    </row>
    <row r="152" spans="1:5" x14ac:dyDescent="0.25">
      <c r="A152" s="12"/>
      <c r="B152" s="12"/>
      <c r="C152" s="68"/>
      <c r="D152" s="12"/>
      <c r="E152" s="12"/>
    </row>
    <row r="153" spans="1:5" x14ac:dyDescent="0.25">
      <c r="A153" s="12"/>
      <c r="B153" s="12"/>
      <c r="C153" s="68"/>
      <c r="D153" s="12"/>
      <c r="E153" s="12"/>
    </row>
    <row r="154" spans="1:5" x14ac:dyDescent="0.25">
      <c r="A154" s="12"/>
      <c r="B154" s="12"/>
      <c r="C154" s="68"/>
      <c r="D154" s="12"/>
      <c r="E154" s="12"/>
    </row>
    <row r="155" spans="1:5" x14ac:dyDescent="0.25">
      <c r="A155" s="12"/>
      <c r="B155" s="12"/>
      <c r="C155" s="68"/>
      <c r="D155" s="12"/>
      <c r="E155" s="12"/>
    </row>
    <row r="156" spans="1:5" x14ac:dyDescent="0.25">
      <c r="A156" s="12"/>
      <c r="B156" s="12"/>
      <c r="C156" s="68"/>
      <c r="D156" s="12"/>
      <c r="E156" s="12"/>
    </row>
    <row r="157" spans="1:5" x14ac:dyDescent="0.25">
      <c r="A157" s="12"/>
      <c r="B157" s="12"/>
      <c r="C157" s="68"/>
      <c r="D157" s="12"/>
      <c r="E157" s="12"/>
    </row>
    <row r="158" spans="1:5" x14ac:dyDescent="0.25">
      <c r="A158" s="12"/>
      <c r="B158" s="12"/>
      <c r="C158" s="68"/>
      <c r="D158" s="12"/>
      <c r="E158" s="12"/>
    </row>
    <row r="159" spans="1:5" x14ac:dyDescent="0.25">
      <c r="A159" s="12"/>
      <c r="B159" s="12"/>
      <c r="C159" s="68"/>
      <c r="D159" s="12"/>
      <c r="E159" s="12"/>
    </row>
    <row r="160" spans="1:5" x14ac:dyDescent="0.25">
      <c r="A160" s="12"/>
      <c r="B160" s="12"/>
      <c r="C160" s="68"/>
      <c r="D160" s="12"/>
      <c r="E160" s="12"/>
    </row>
    <row r="161" spans="1:5" x14ac:dyDescent="0.25">
      <c r="A161" s="12"/>
      <c r="B161" s="12"/>
      <c r="C161" s="68"/>
      <c r="D161" s="12"/>
      <c r="E161" s="12"/>
    </row>
    <row r="162" spans="1:5" x14ac:dyDescent="0.25">
      <c r="A162" s="12"/>
      <c r="B162" s="12"/>
      <c r="C162" s="68"/>
      <c r="D162" s="12"/>
      <c r="E162" s="12"/>
    </row>
    <row r="163" spans="1:5" x14ac:dyDescent="0.25">
      <c r="A163" s="12"/>
      <c r="B163" s="12"/>
      <c r="C163" s="68"/>
      <c r="D163" s="12"/>
      <c r="E163" s="12"/>
    </row>
    <row r="164" spans="1:5" x14ac:dyDescent="0.25">
      <c r="A164" s="12"/>
      <c r="B164" s="12"/>
      <c r="C164" s="68"/>
      <c r="D164" s="12"/>
      <c r="E164" s="12"/>
    </row>
    <row r="165" spans="1:5" x14ac:dyDescent="0.25">
      <c r="A165" s="12"/>
      <c r="B165" s="12"/>
      <c r="C165" s="68"/>
      <c r="D165" s="12"/>
      <c r="E165" s="12"/>
    </row>
    <row r="166" spans="1:5" x14ac:dyDescent="0.25">
      <c r="A166" s="12"/>
      <c r="B166" s="12"/>
      <c r="C166" s="68"/>
      <c r="D166" s="12"/>
      <c r="E166" s="12"/>
    </row>
    <row r="167" spans="1:5" x14ac:dyDescent="0.25">
      <c r="A167" s="15"/>
      <c r="B167" s="15"/>
      <c r="C167" s="67"/>
      <c r="D167" s="15"/>
      <c r="E167" s="15"/>
    </row>
    <row r="168" spans="1:5" x14ac:dyDescent="0.25">
      <c r="A168" s="12"/>
      <c r="B168" s="12"/>
      <c r="C168" s="68"/>
      <c r="D168" s="12"/>
      <c r="E168" s="12"/>
    </row>
    <row r="169" spans="1:5" x14ac:dyDescent="0.25">
      <c r="A169" s="12"/>
      <c r="B169" s="12"/>
      <c r="C169" s="68"/>
      <c r="D169" s="12"/>
      <c r="E169" s="12"/>
    </row>
    <row r="170" spans="1:5" x14ac:dyDescent="0.25">
      <c r="A170" s="12"/>
      <c r="B170" s="12"/>
      <c r="C170" s="68"/>
      <c r="D170" s="12"/>
      <c r="E170" s="12"/>
    </row>
    <row r="171" spans="1:5" x14ac:dyDescent="0.25">
      <c r="A171" s="12"/>
      <c r="B171" s="12"/>
      <c r="C171" s="68"/>
      <c r="D171" s="12"/>
      <c r="E171" s="12"/>
    </row>
    <row r="172" spans="1:5" x14ac:dyDescent="0.25">
      <c r="A172" s="12"/>
      <c r="B172" s="12"/>
      <c r="C172" s="68"/>
      <c r="D172" s="12"/>
      <c r="E172" s="12"/>
    </row>
    <row r="173" spans="1:5" x14ac:dyDescent="0.25">
      <c r="A173" s="12"/>
      <c r="B173" s="12"/>
      <c r="C173" s="68"/>
      <c r="D173" s="12"/>
      <c r="E173" s="12"/>
    </row>
    <row r="174" spans="1:5" x14ac:dyDescent="0.25">
      <c r="A174" s="12"/>
      <c r="B174" s="12"/>
      <c r="C174" s="68"/>
      <c r="D174" s="12"/>
      <c r="E174" s="12"/>
    </row>
    <row r="175" spans="1:5" x14ac:dyDescent="0.25">
      <c r="A175" s="12"/>
      <c r="B175" s="12"/>
      <c r="C175" s="68"/>
      <c r="D175" s="12"/>
      <c r="E175" s="12"/>
    </row>
    <row r="176" spans="1:5" x14ac:dyDescent="0.25">
      <c r="A176" s="12"/>
      <c r="B176" s="12"/>
      <c r="C176" s="68"/>
      <c r="D176" s="12"/>
      <c r="E176" s="12"/>
    </row>
    <row r="177" spans="1:5" x14ac:dyDescent="0.25">
      <c r="A177" s="12"/>
      <c r="B177" s="12"/>
      <c r="C177" s="68"/>
      <c r="D177" s="12"/>
      <c r="E177" s="12"/>
    </row>
    <row r="178" spans="1:5" x14ac:dyDescent="0.25">
      <c r="A178" s="12"/>
      <c r="B178" s="12"/>
      <c r="C178" s="68"/>
      <c r="D178" s="12"/>
      <c r="E178" s="12"/>
    </row>
    <row r="179" spans="1:5" x14ac:dyDescent="0.25">
      <c r="A179" s="12"/>
      <c r="B179" s="12"/>
      <c r="C179" s="68"/>
      <c r="D179" s="12"/>
      <c r="E179" s="12"/>
    </row>
    <row r="180" spans="1:5" x14ac:dyDescent="0.25">
      <c r="A180" s="12"/>
      <c r="B180" s="12"/>
      <c r="C180" s="68"/>
      <c r="D180" s="12"/>
      <c r="E180" s="12"/>
    </row>
    <row r="181" spans="1:5" x14ac:dyDescent="0.25">
      <c r="A181" s="12"/>
      <c r="B181" s="12"/>
      <c r="C181" s="68"/>
      <c r="D181" s="12"/>
      <c r="E181" s="12"/>
    </row>
    <row r="182" spans="1:5" x14ac:dyDescent="0.25">
      <c r="A182" s="12"/>
      <c r="B182" s="12"/>
      <c r="C182" s="68"/>
      <c r="D182" s="12"/>
      <c r="E182" s="12"/>
    </row>
    <row r="183" spans="1:5" x14ac:dyDescent="0.25">
      <c r="A183" s="12"/>
      <c r="B183" s="12"/>
      <c r="C183" s="68"/>
      <c r="D183" s="12"/>
      <c r="E183" s="12"/>
    </row>
    <row r="184" spans="1:5" x14ac:dyDescent="0.25">
      <c r="A184" s="12"/>
      <c r="B184" s="12"/>
      <c r="C184" s="68"/>
      <c r="D184" s="12"/>
      <c r="E184" s="12"/>
    </row>
    <row r="185" spans="1:5" x14ac:dyDescent="0.25">
      <c r="A185" s="12"/>
      <c r="B185" s="12"/>
      <c r="C185" s="68"/>
      <c r="D185" s="12"/>
      <c r="E185" s="12"/>
    </row>
    <row r="186" spans="1:5" x14ac:dyDescent="0.25">
      <c r="A186" s="15"/>
      <c r="B186" s="15"/>
      <c r="C186" s="67"/>
      <c r="D186" s="15"/>
      <c r="E186" s="15"/>
    </row>
    <row r="187" spans="1:5" x14ac:dyDescent="0.25">
      <c r="A187" s="15"/>
      <c r="B187" s="15"/>
      <c r="C187" s="67"/>
      <c r="D187" s="15"/>
      <c r="E187" s="15"/>
    </row>
    <row r="188" spans="1:5" x14ac:dyDescent="0.25">
      <c r="A188" s="12"/>
      <c r="B188" s="12"/>
      <c r="C188" s="68"/>
      <c r="D188" s="12"/>
      <c r="E188" s="12"/>
    </row>
    <row r="189" spans="1:5" x14ac:dyDescent="0.25">
      <c r="A189" s="12"/>
      <c r="B189" s="12"/>
      <c r="C189" s="68"/>
      <c r="D189" s="12"/>
      <c r="E189" s="12"/>
    </row>
    <row r="190" spans="1:5" x14ac:dyDescent="0.25">
      <c r="A190" s="12"/>
      <c r="B190" s="12"/>
      <c r="C190" s="68"/>
      <c r="D190" s="12"/>
      <c r="E190" s="12"/>
    </row>
    <row r="191" spans="1:5" x14ac:dyDescent="0.25">
      <c r="A191" s="12"/>
      <c r="B191" s="12"/>
      <c r="C191" s="68"/>
      <c r="D191" s="12"/>
      <c r="E191" s="12"/>
    </row>
    <row r="192" spans="1:5" x14ac:dyDescent="0.25">
      <c r="A192" s="12"/>
      <c r="B192" s="12"/>
      <c r="C192" s="68"/>
      <c r="D192" s="12"/>
      <c r="E192" s="12"/>
    </row>
    <row r="193" spans="1:5" x14ac:dyDescent="0.25">
      <c r="A193" s="12"/>
      <c r="B193" s="12"/>
      <c r="C193" s="68"/>
      <c r="D193" s="12"/>
      <c r="E193" s="12"/>
    </row>
    <row r="194" spans="1:5" x14ac:dyDescent="0.25">
      <c r="A194" s="12"/>
      <c r="B194" s="12"/>
      <c r="C194" s="68"/>
      <c r="D194" s="12"/>
      <c r="E194" s="12"/>
    </row>
    <row r="195" spans="1:5" x14ac:dyDescent="0.25">
      <c r="A195" s="12"/>
      <c r="B195" s="12"/>
      <c r="C195" s="68"/>
      <c r="D195" s="12"/>
      <c r="E195" s="12"/>
    </row>
    <row r="196" spans="1:5" x14ac:dyDescent="0.25">
      <c r="A196" s="12"/>
      <c r="B196" s="12"/>
      <c r="C196" s="68"/>
      <c r="D196" s="12"/>
      <c r="E196" s="12"/>
    </row>
    <row r="197" spans="1:5" x14ac:dyDescent="0.25">
      <c r="A197" s="12"/>
      <c r="B197" s="12"/>
      <c r="C197" s="68"/>
      <c r="D197" s="12"/>
      <c r="E197" s="12"/>
    </row>
    <row r="198" spans="1:5" x14ac:dyDescent="0.25">
      <c r="A198" s="12"/>
      <c r="B198" s="12"/>
      <c r="C198" s="68"/>
      <c r="D198" s="12"/>
      <c r="E198" s="12"/>
    </row>
    <row r="199" spans="1:5" x14ac:dyDescent="0.25">
      <c r="A199" s="12"/>
      <c r="B199" s="12"/>
      <c r="C199" s="68"/>
      <c r="D199" s="12"/>
      <c r="E199" s="12"/>
    </row>
    <row r="200" spans="1:5" x14ac:dyDescent="0.25">
      <c r="A200" s="12"/>
      <c r="B200" s="12"/>
      <c r="C200" s="68"/>
      <c r="D200" s="12"/>
      <c r="E200" s="12"/>
    </row>
    <row r="201" spans="1:5" x14ac:dyDescent="0.25">
      <c r="A201" s="12"/>
      <c r="B201" s="12"/>
      <c r="C201" s="68"/>
      <c r="D201" s="12"/>
      <c r="E201" s="12"/>
    </row>
    <row r="202" spans="1:5" x14ac:dyDescent="0.25">
      <c r="A202" s="12"/>
      <c r="B202" s="12"/>
      <c r="C202" s="68"/>
      <c r="D202" s="12"/>
      <c r="E202" s="12"/>
    </row>
    <row r="203" spans="1:5" x14ac:dyDescent="0.25">
      <c r="A203" s="12"/>
      <c r="B203" s="12"/>
      <c r="C203" s="68"/>
      <c r="D203" s="12"/>
      <c r="E203" s="12"/>
    </row>
    <row r="204" spans="1:5" x14ac:dyDescent="0.25">
      <c r="A204" s="12"/>
      <c r="B204" s="12"/>
      <c r="C204" s="68"/>
      <c r="D204" s="12"/>
      <c r="E204" s="12"/>
    </row>
    <row r="205" spans="1:5" x14ac:dyDescent="0.25">
      <c r="A205" s="12"/>
      <c r="B205" s="12"/>
      <c r="C205" s="68"/>
      <c r="D205" s="12"/>
      <c r="E205" s="12"/>
    </row>
    <row r="206" spans="1:5" x14ac:dyDescent="0.25">
      <c r="A206" s="12"/>
      <c r="B206" s="12"/>
      <c r="C206" s="68"/>
      <c r="D206" s="12"/>
      <c r="E206" s="12"/>
    </row>
    <row r="207" spans="1:5" x14ac:dyDescent="0.25">
      <c r="A207" s="12"/>
      <c r="B207" s="12"/>
      <c r="C207" s="68"/>
      <c r="D207" s="12"/>
      <c r="E207" s="12"/>
    </row>
    <row r="208" spans="1:5" x14ac:dyDescent="0.25">
      <c r="A208" s="12"/>
      <c r="B208" s="12"/>
      <c r="C208" s="68"/>
      <c r="D208" s="12"/>
      <c r="E208" s="12"/>
    </row>
    <row r="209" spans="1:5" x14ac:dyDescent="0.25">
      <c r="A209" s="12"/>
      <c r="B209" s="12"/>
      <c r="C209" s="68"/>
      <c r="D209" s="12"/>
      <c r="E209" s="12"/>
    </row>
    <row r="210" spans="1:5" x14ac:dyDescent="0.25">
      <c r="A210" s="12"/>
      <c r="B210" s="12"/>
      <c r="C210" s="68"/>
      <c r="D210" s="12"/>
      <c r="E210" s="12"/>
    </row>
    <row r="211" spans="1:5" x14ac:dyDescent="0.25">
      <c r="A211" s="12"/>
      <c r="B211" s="12"/>
      <c r="C211" s="68"/>
      <c r="D211" s="12"/>
      <c r="E211" s="12"/>
    </row>
    <row r="212" spans="1:5" x14ac:dyDescent="0.25">
      <c r="A212" s="12"/>
      <c r="B212" s="12"/>
      <c r="C212" s="68"/>
      <c r="D212" s="12"/>
      <c r="E212" s="12"/>
    </row>
    <row r="213" spans="1:5" x14ac:dyDescent="0.25">
      <c r="A213" s="12"/>
      <c r="B213" s="12"/>
      <c r="C213" s="68"/>
      <c r="D213" s="12"/>
      <c r="E213" s="12"/>
    </row>
    <row r="214" spans="1:5" x14ac:dyDescent="0.25">
      <c r="A214" s="61"/>
      <c r="B214" s="61"/>
      <c r="C214" s="65"/>
      <c r="D214" s="61"/>
      <c r="E214" s="61"/>
    </row>
    <row r="215" spans="1:5" x14ac:dyDescent="0.25">
      <c r="A215" s="60"/>
      <c r="B215" s="60"/>
      <c r="C215" s="66"/>
      <c r="D215" s="60"/>
      <c r="E215" s="60"/>
    </row>
    <row r="216" spans="1:5" x14ac:dyDescent="0.25">
      <c r="A216" s="12"/>
      <c r="B216" s="12"/>
      <c r="C216" s="68"/>
      <c r="D216" s="12"/>
      <c r="E216" s="12"/>
    </row>
    <row r="217" spans="1:5" x14ac:dyDescent="0.25">
      <c r="A217" s="12"/>
      <c r="B217" s="12"/>
      <c r="C217" s="68"/>
      <c r="D217" s="12"/>
      <c r="E217" s="12"/>
    </row>
    <row r="218" spans="1:5" x14ac:dyDescent="0.25">
      <c r="A218" s="12"/>
      <c r="B218" s="12"/>
      <c r="C218" s="68"/>
      <c r="D218" s="12"/>
      <c r="E218" s="12"/>
    </row>
    <row r="219" spans="1:5" x14ac:dyDescent="0.25">
      <c r="A219" s="12"/>
      <c r="B219" s="12"/>
      <c r="C219" s="68"/>
      <c r="D219" s="12"/>
      <c r="E219" s="12"/>
    </row>
    <row r="220" spans="1:5" x14ac:dyDescent="0.25">
      <c r="A220" s="12"/>
      <c r="B220" s="12"/>
      <c r="C220" s="68"/>
      <c r="D220" s="12"/>
      <c r="E220" s="12"/>
    </row>
    <row r="221" spans="1:5" x14ac:dyDescent="0.25">
      <c r="A221" s="12"/>
      <c r="B221" s="12"/>
      <c r="C221" s="68"/>
      <c r="D221" s="12"/>
      <c r="E221" s="12"/>
    </row>
    <row r="222" spans="1:5" x14ac:dyDescent="0.25">
      <c r="A222" s="12"/>
      <c r="B222" s="12"/>
      <c r="C222" s="68"/>
      <c r="D222" s="12"/>
      <c r="E222" s="12"/>
    </row>
    <row r="223" spans="1:5" x14ac:dyDescent="0.25">
      <c r="A223" s="12"/>
      <c r="B223" s="12"/>
      <c r="C223" s="68"/>
      <c r="D223" s="12"/>
      <c r="E223" s="12"/>
    </row>
    <row r="224" spans="1:5" x14ac:dyDescent="0.25">
      <c r="A224" s="12"/>
      <c r="B224" s="12"/>
      <c r="C224" s="68"/>
      <c r="D224" s="12"/>
      <c r="E224" s="12"/>
    </row>
  </sheetData>
  <printOptions gridLines="1"/>
  <pageMargins left="0.7" right="0.7" top="0.75" bottom="0.75" header="0.3" footer="0.3"/>
  <pageSetup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Proposed</vt:lpstr>
      <vt:lpstr>Proposed Salary 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Diana</dc:creator>
  <cp:lastModifiedBy>Barlow, Michelle</cp:lastModifiedBy>
  <cp:lastPrinted>2021-12-01T18:24:50Z</cp:lastPrinted>
  <dcterms:created xsi:type="dcterms:W3CDTF">2021-06-12T02:55:45Z</dcterms:created>
  <dcterms:modified xsi:type="dcterms:W3CDTF">2021-12-01T18:25:12Z</dcterms:modified>
</cp:coreProperties>
</file>