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.shelton\Desktop\2021-2022 School Year\"/>
    </mc:Choice>
  </mc:AlternateContent>
  <xr:revisionPtr revIDLastSave="0" documentId="13_ncr:1_{EB29EB80-CF4D-4DF6-9EB7-66FD943EE3BB}" xr6:coauthVersionLast="36" xr6:coauthVersionMax="36" xr10:uidLastSave="{00000000-0000-0000-0000-000000000000}"/>
  <bookViews>
    <workbookView xWindow="480" yWindow="435" windowWidth="18195" windowHeight="11460" firstSheet="7" activeTab="10" xr2:uid="{00000000-000D-0000-FFFF-FFFF00000000}"/>
  </bookViews>
  <sheets>
    <sheet name="June 2022" sheetId="23" r:id="rId1"/>
    <sheet name="May 2022" sheetId="22" r:id="rId2"/>
    <sheet name="April 2022" sheetId="21" r:id="rId3"/>
    <sheet name="March 2022" sheetId="20" r:id="rId4"/>
    <sheet name="February 2022" sheetId="19" r:id="rId5"/>
    <sheet name="January 2022" sheetId="18" r:id="rId6"/>
    <sheet name="December 2021" sheetId="17" r:id="rId7"/>
    <sheet name="November 2021" sheetId="16" r:id="rId8"/>
    <sheet name="October 2021" sheetId="15" r:id="rId9"/>
    <sheet name="September 2021" sheetId="14" r:id="rId10"/>
    <sheet name="August 2021" sheetId="13" r:id="rId11"/>
    <sheet name="July 2021" sheetId="1" r:id="rId12"/>
    <sheet name="Sheet1" sheetId="4" r:id="rId13"/>
  </sheets>
  <calcPr calcId="191029"/>
</workbook>
</file>

<file path=xl/calcChain.xml><?xml version="1.0" encoding="utf-8"?>
<calcChain xmlns="http://schemas.openxmlformats.org/spreadsheetml/2006/main">
  <c r="J79" i="1" l="1"/>
  <c r="D88" i="1"/>
  <c r="D88" i="20" l="1"/>
  <c r="J79" i="20"/>
  <c r="I81" i="20"/>
  <c r="J42" i="20"/>
  <c r="J40" i="20"/>
  <c r="J38" i="20"/>
  <c r="J36" i="20"/>
  <c r="J34" i="20"/>
  <c r="J28" i="20"/>
  <c r="D88" i="19" l="1"/>
  <c r="J79" i="19"/>
  <c r="J42" i="19"/>
  <c r="J40" i="19"/>
  <c r="J38" i="19"/>
  <c r="J36" i="19"/>
  <c r="J34" i="19"/>
  <c r="J28" i="19"/>
  <c r="C23" i="18" l="1"/>
  <c r="J40" i="16" l="1"/>
  <c r="J40" i="15" l="1"/>
  <c r="J30" i="15"/>
  <c r="J42" i="14" l="1"/>
  <c r="J30" i="14"/>
  <c r="J40" i="13" l="1"/>
  <c r="D88" i="18" l="1"/>
  <c r="I81" i="18"/>
  <c r="J79" i="18"/>
  <c r="J42" i="18"/>
  <c r="J40" i="18"/>
  <c r="J38" i="18"/>
  <c r="J36" i="18"/>
  <c r="J34" i="18"/>
  <c r="J30" i="18"/>
  <c r="J28" i="18"/>
  <c r="D88" i="17" l="1"/>
  <c r="J79" i="17"/>
  <c r="I81" i="17"/>
  <c r="J65" i="17"/>
  <c r="J62" i="17"/>
  <c r="J42" i="17"/>
  <c r="J38" i="17"/>
  <c r="J36" i="17"/>
  <c r="J34" i="17"/>
  <c r="J30" i="17"/>
  <c r="J28" i="17"/>
  <c r="D88" i="16" l="1"/>
  <c r="J79" i="16"/>
  <c r="I81" i="16"/>
  <c r="J65" i="16"/>
  <c r="J62" i="16"/>
  <c r="J42" i="16"/>
  <c r="J38" i="16"/>
  <c r="J36" i="16"/>
  <c r="J34" i="16"/>
  <c r="J30" i="16"/>
  <c r="J28" i="16"/>
  <c r="D88" i="15" l="1"/>
  <c r="J79" i="15"/>
  <c r="I81" i="15"/>
  <c r="J62" i="15"/>
  <c r="J42" i="15"/>
  <c r="J38" i="15"/>
  <c r="J36" i="15"/>
  <c r="J34" i="15"/>
  <c r="J28" i="15"/>
  <c r="D88" i="14" l="1"/>
  <c r="J79" i="14"/>
  <c r="I81" i="14"/>
  <c r="J65" i="14"/>
  <c r="J62" i="14"/>
  <c r="J40" i="14"/>
  <c r="J38" i="14"/>
  <c r="J36" i="14"/>
  <c r="J34" i="14"/>
  <c r="J28" i="14"/>
  <c r="D88" i="13" l="1"/>
  <c r="J79" i="13"/>
  <c r="I81" i="13"/>
  <c r="J42" i="13"/>
  <c r="J38" i="13"/>
  <c r="J36" i="13"/>
  <c r="J34" i="13"/>
  <c r="J30" i="13"/>
  <c r="J28" i="13"/>
  <c r="I81" i="1" l="1"/>
  <c r="J38" i="1"/>
  <c r="J36" i="1"/>
  <c r="J34" i="1"/>
  <c r="J30" i="1"/>
  <c r="D91" i="23" l="1"/>
  <c r="H81" i="23"/>
  <c r="G81" i="23"/>
  <c r="F81" i="23"/>
  <c r="E81" i="23"/>
  <c r="D81" i="23"/>
  <c r="C81" i="23"/>
  <c r="B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C23" i="23"/>
  <c r="D91" i="22"/>
  <c r="H81" i="22"/>
  <c r="G81" i="22"/>
  <c r="F81" i="22"/>
  <c r="E81" i="22"/>
  <c r="D81" i="22"/>
  <c r="J81" i="22" s="1"/>
  <c r="C81" i="22"/>
  <c r="B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C23" i="22"/>
  <c r="D91" i="21"/>
  <c r="H81" i="21"/>
  <c r="G81" i="21"/>
  <c r="F81" i="21"/>
  <c r="E81" i="21"/>
  <c r="D81" i="21"/>
  <c r="C81" i="21"/>
  <c r="B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C23" i="21"/>
  <c r="H81" i="20"/>
  <c r="G81" i="20"/>
  <c r="F81" i="20"/>
  <c r="E81" i="20"/>
  <c r="D81" i="20"/>
  <c r="C81" i="20"/>
  <c r="B81" i="20"/>
  <c r="J80" i="20"/>
  <c r="J78" i="20"/>
  <c r="J77" i="20"/>
  <c r="J76" i="20"/>
  <c r="J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1" i="20"/>
  <c r="J39" i="20"/>
  <c r="J37" i="20"/>
  <c r="J35" i="20"/>
  <c r="J33" i="20"/>
  <c r="J32" i="20"/>
  <c r="J31" i="20"/>
  <c r="J30" i="20"/>
  <c r="J29" i="20"/>
  <c r="C23" i="20"/>
  <c r="D91" i="19"/>
  <c r="H81" i="19"/>
  <c r="G81" i="19"/>
  <c r="F81" i="19"/>
  <c r="E81" i="19"/>
  <c r="D81" i="19"/>
  <c r="C81" i="19"/>
  <c r="B81" i="19"/>
  <c r="J80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1" i="19"/>
  <c r="J39" i="19"/>
  <c r="J37" i="19"/>
  <c r="J35" i="19"/>
  <c r="J33" i="19"/>
  <c r="J32" i="19"/>
  <c r="J31" i="19"/>
  <c r="J30" i="19"/>
  <c r="J29" i="19"/>
  <c r="C23" i="19"/>
  <c r="D91" i="18"/>
  <c r="H81" i="18"/>
  <c r="G81" i="18"/>
  <c r="F81" i="18"/>
  <c r="E81" i="18"/>
  <c r="D81" i="18"/>
  <c r="C81" i="18"/>
  <c r="B81" i="18"/>
  <c r="J80" i="18"/>
  <c r="J78" i="18"/>
  <c r="J77" i="18"/>
  <c r="J76" i="18"/>
  <c r="J75" i="18"/>
  <c r="J74" i="18"/>
  <c r="J73" i="18"/>
  <c r="J72" i="18"/>
  <c r="J71" i="18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4" i="18"/>
  <c r="J43" i="18"/>
  <c r="J41" i="18"/>
  <c r="J39" i="18"/>
  <c r="J37" i="18"/>
  <c r="J35" i="18"/>
  <c r="J33" i="18"/>
  <c r="J32" i="18"/>
  <c r="J31" i="18"/>
  <c r="J29" i="18"/>
  <c r="D91" i="17"/>
  <c r="H81" i="17"/>
  <c r="G81" i="17"/>
  <c r="F81" i="17"/>
  <c r="E81" i="17"/>
  <c r="D81" i="17"/>
  <c r="C81" i="17"/>
  <c r="B81" i="17"/>
  <c r="J80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4" i="17"/>
  <c r="J63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1" i="17"/>
  <c r="J40" i="17"/>
  <c r="J39" i="17"/>
  <c r="J37" i="17"/>
  <c r="J35" i="17"/>
  <c r="J33" i="17"/>
  <c r="J32" i="17"/>
  <c r="J31" i="17"/>
  <c r="J29" i="17"/>
  <c r="C23" i="17"/>
  <c r="H81" i="16"/>
  <c r="G81" i="16"/>
  <c r="F81" i="16"/>
  <c r="E81" i="16"/>
  <c r="D81" i="16"/>
  <c r="C81" i="16"/>
  <c r="B81" i="16"/>
  <c r="J80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4" i="16"/>
  <c r="J63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1" i="16"/>
  <c r="J39" i="16"/>
  <c r="J37" i="16"/>
  <c r="J35" i="16"/>
  <c r="J33" i="16"/>
  <c r="J32" i="16"/>
  <c r="J31" i="16"/>
  <c r="J29" i="16"/>
  <c r="C23" i="16"/>
  <c r="D91" i="15"/>
  <c r="H81" i="15"/>
  <c r="G81" i="15"/>
  <c r="F81" i="15"/>
  <c r="E81" i="15"/>
  <c r="D81" i="15"/>
  <c r="C81" i="15"/>
  <c r="B81" i="15"/>
  <c r="J80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1" i="15"/>
  <c r="J39" i="15"/>
  <c r="J37" i="15"/>
  <c r="J35" i="15"/>
  <c r="J33" i="15"/>
  <c r="J32" i="15"/>
  <c r="J31" i="15"/>
  <c r="J29" i="15"/>
  <c r="C23" i="15"/>
  <c r="D91" i="14"/>
  <c r="H81" i="14"/>
  <c r="G81" i="14"/>
  <c r="F81" i="14"/>
  <c r="E81" i="14"/>
  <c r="D81" i="14"/>
  <c r="C81" i="14"/>
  <c r="B81" i="14"/>
  <c r="J80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4" i="14"/>
  <c r="J63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1" i="14"/>
  <c r="J39" i="14"/>
  <c r="J37" i="14"/>
  <c r="J35" i="14"/>
  <c r="J33" i="14"/>
  <c r="J32" i="14"/>
  <c r="J31" i="14"/>
  <c r="J29" i="14"/>
  <c r="C23" i="14"/>
  <c r="D91" i="13"/>
  <c r="H81" i="13"/>
  <c r="G81" i="13"/>
  <c r="F81" i="13"/>
  <c r="E81" i="13"/>
  <c r="D81" i="13"/>
  <c r="C81" i="13"/>
  <c r="B81" i="13"/>
  <c r="J80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1" i="13"/>
  <c r="J39" i="13"/>
  <c r="J37" i="13"/>
  <c r="J35" i="13"/>
  <c r="J33" i="13"/>
  <c r="J32" i="13"/>
  <c r="J31" i="13"/>
  <c r="J29" i="13"/>
  <c r="C23" i="13"/>
  <c r="J81" i="20" l="1"/>
  <c r="K31" i="19"/>
  <c r="J81" i="14"/>
  <c r="J81" i="18"/>
  <c r="J81" i="17"/>
  <c r="J81" i="16"/>
  <c r="J81" i="15"/>
  <c r="J81" i="13"/>
  <c r="K31" i="17"/>
  <c r="K42" i="13"/>
  <c r="K42" i="17"/>
  <c r="K42" i="19"/>
  <c r="K42" i="21"/>
  <c r="K43" i="21" s="1"/>
  <c r="K42" i="23"/>
  <c r="K31" i="18"/>
  <c r="K31" i="23"/>
  <c r="K31" i="14"/>
  <c r="K42" i="15"/>
  <c r="K31" i="20"/>
  <c r="J81" i="21"/>
  <c r="J81" i="23"/>
  <c r="K31" i="13"/>
  <c r="K42" i="14"/>
  <c r="K31" i="15"/>
  <c r="K31" i="16"/>
  <c r="K42" i="16"/>
  <c r="K42" i="18"/>
  <c r="K42" i="20"/>
  <c r="K31" i="21"/>
  <c r="K31" i="22"/>
  <c r="K43" i="22" s="1"/>
  <c r="K42" i="22"/>
  <c r="K43" i="23"/>
  <c r="D91" i="1"/>
  <c r="K43" i="19" l="1"/>
  <c r="K43" i="20"/>
  <c r="K43" i="18"/>
  <c r="K43" i="17"/>
  <c r="K43" i="15"/>
  <c r="K43" i="14"/>
  <c r="K43" i="13"/>
  <c r="K43" i="16"/>
  <c r="C23" i="1"/>
  <c r="J28" i="1"/>
  <c r="J29" i="1"/>
  <c r="J31" i="1"/>
  <c r="J32" i="1"/>
  <c r="J33" i="1"/>
  <c r="J35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80" i="1"/>
  <c r="B81" i="1"/>
  <c r="C81" i="1"/>
  <c r="D81" i="1"/>
  <c r="E81" i="1"/>
  <c r="F81" i="1"/>
  <c r="G81" i="1"/>
  <c r="H81" i="1"/>
  <c r="J81" i="1" l="1"/>
  <c r="K42" i="1"/>
  <c r="K31" i="1"/>
  <c r="K43" i="1" l="1"/>
</calcChain>
</file>

<file path=xl/sharedStrings.xml><?xml version="1.0" encoding="utf-8"?>
<sst xmlns="http://schemas.openxmlformats.org/spreadsheetml/2006/main" count="1275" uniqueCount="127">
  <si>
    <t>Inventory</t>
  </si>
  <si>
    <t>COMPUTED CASH POSTION</t>
  </si>
  <si>
    <t>INCOME DUE</t>
  </si>
  <si>
    <t>CLOSING BANK BALANCE</t>
  </si>
  <si>
    <t>ACCOUNTS PAYABLE</t>
  </si>
  <si>
    <t>EXPENCE</t>
  </si>
  <si>
    <t>INCOME</t>
  </si>
  <si>
    <t>PRIOR MONTH BAL</t>
  </si>
  <si>
    <t>GENERAL LEDGER BALANCE END OF MONTH</t>
  </si>
  <si>
    <t>TOTAL</t>
  </si>
  <si>
    <t xml:space="preserve">0913 INDIRECT COST FUND </t>
  </si>
  <si>
    <t>0899MISC CASH RETURNED</t>
  </si>
  <si>
    <t>0893 UNIFORMS</t>
  </si>
  <si>
    <t>0739 OTHER ADM EQUIP</t>
  </si>
  <si>
    <t>0734 COMPUTERS EQUIPMENT</t>
  </si>
  <si>
    <t>0733 FURNITURE/FIXTURES</t>
  </si>
  <si>
    <t>0739A OTHER FIXED ASSESTS</t>
  </si>
  <si>
    <t>0697S OTHER SUPPLY/OFFICE</t>
  </si>
  <si>
    <t>0697 OTHER SUPPLY/OFFICE</t>
  </si>
  <si>
    <t>0650 SOFTWARE</t>
  </si>
  <si>
    <t>0643- BOOKS</t>
  </si>
  <si>
    <t xml:space="preserve">0631 0008 CATERING </t>
  </si>
  <si>
    <t>0631 CATERING</t>
  </si>
  <si>
    <t>0630S FOOD</t>
  </si>
  <si>
    <t>0630 FOOD</t>
  </si>
  <si>
    <t>0627 FUEL</t>
  </si>
  <si>
    <t>0610S GENERAL SUPPLY</t>
  </si>
  <si>
    <t>0610 GENERAL SUPPLY</t>
  </si>
  <si>
    <t>0583 HAULING OF COMM</t>
  </si>
  <si>
    <t>0580 TRAVEL</t>
  </si>
  <si>
    <t>0542S NEWSPAPER ADV</t>
  </si>
  <si>
    <t>0542 NEWSPAPER ADV</t>
  </si>
  <si>
    <t>0532 TELEPHONE</t>
  </si>
  <si>
    <t>0531 POSTAGE</t>
  </si>
  <si>
    <t>0524 FLEET INS</t>
  </si>
  <si>
    <t>0449 RENTALS</t>
  </si>
  <si>
    <t>0439 REPAIRS &amp; MAINT</t>
  </si>
  <si>
    <t>0429S CLEANING PRODUCTS</t>
  </si>
  <si>
    <t>0429 CLEANING PRODUCTS</t>
  </si>
  <si>
    <t>0352 TECHANICAL</t>
  </si>
  <si>
    <t xml:space="preserve">0349A OTHER PROFESSIONAL </t>
  </si>
  <si>
    <t xml:space="preserve">0342 AUDITING </t>
  </si>
  <si>
    <t>0338 REG. FEES</t>
  </si>
  <si>
    <t>0298 DENTAL INS</t>
  </si>
  <si>
    <t>0291A SICK LEAVE</t>
  </si>
  <si>
    <t>0280 ON-BEHALF PAYMTS</t>
  </si>
  <si>
    <t>0260 WORK COMP 0008</t>
  </si>
  <si>
    <t>0260 WORK COMP</t>
  </si>
  <si>
    <t>0253 UNEMPLOY 0008</t>
  </si>
  <si>
    <t>0253 UNEMPLOY</t>
  </si>
  <si>
    <t>0232 CERS 0008</t>
  </si>
  <si>
    <t>0232 CERS</t>
  </si>
  <si>
    <t>0222 MEDICARE 0008</t>
  </si>
  <si>
    <t>0222 MEDICARE</t>
  </si>
  <si>
    <t>0221 FICA 0008</t>
  </si>
  <si>
    <t>0221 FICA</t>
  </si>
  <si>
    <t>0150 SUB 0008</t>
  </si>
  <si>
    <t>0150 CLASS SUB</t>
  </si>
  <si>
    <t>0140 CLASS OT</t>
  </si>
  <si>
    <t>131 CATERING 0008</t>
  </si>
  <si>
    <t>130 CLASS REG. SALARY</t>
  </si>
  <si>
    <t>1305101</t>
  </si>
  <si>
    <t>0905101</t>
  </si>
  <si>
    <t>0605101</t>
  </si>
  <si>
    <t>0505101</t>
  </si>
  <si>
    <t>0205101</t>
  </si>
  <si>
    <t>0005101</t>
  </si>
  <si>
    <t>WCHS</t>
  </si>
  <si>
    <t>WCMS</t>
  </si>
  <si>
    <t>Sebree</t>
  </si>
  <si>
    <t>Providence</t>
  </si>
  <si>
    <t>Dixon</t>
  </si>
  <si>
    <t>Clay</t>
  </si>
  <si>
    <t>District Wide</t>
  </si>
  <si>
    <t>EXPENDITURES</t>
  </si>
  <si>
    <t>TOTAL INCOME</t>
  </si>
  <si>
    <t>SALE OF EQUIPMENT ETC</t>
  </si>
  <si>
    <t>RESTRICTED FED</t>
  </si>
  <si>
    <t>RESTRICTED STATE</t>
  </si>
  <si>
    <t>PROR YEAR</t>
  </si>
  <si>
    <t>MY SCHOOL BUCKS PAYMTS.</t>
  </si>
  <si>
    <t>AUDUBON MEALS</t>
  </si>
  <si>
    <t>CATERING</t>
  </si>
  <si>
    <t xml:space="preserve">SFSP INCOME </t>
  </si>
  <si>
    <t xml:space="preserve">DAILY RCPTS BAD CHECK        </t>
  </si>
  <si>
    <t xml:space="preserve">DAILY RECEIPTS BK OFFICE </t>
  </si>
  <si>
    <t>NON REIMBURSABLE MEALS</t>
  </si>
  <si>
    <t>REIMBURSABLE MEALS</t>
  </si>
  <si>
    <t>VENDING MACHINE</t>
  </si>
  <si>
    <t>INTEREST</t>
  </si>
  <si>
    <t xml:space="preserve">BEG BAL CARRIED FORWARD </t>
  </si>
  <si>
    <t>510-0999</t>
  </si>
  <si>
    <t xml:space="preserve">INCOME </t>
  </si>
  <si>
    <t xml:space="preserve"> </t>
  </si>
  <si>
    <t>BEGINNING BALANCE</t>
  </si>
  <si>
    <t>GENERAL LEDGER RECONCILIATION</t>
  </si>
  <si>
    <t>0735 TECHNOLOGY SOFTWARE</t>
  </si>
  <si>
    <t>0131S IN ADDITION</t>
  </si>
  <si>
    <t>Accouts Receivable</t>
  </si>
  <si>
    <t>Purchase Obligations</t>
  </si>
  <si>
    <t>CACFP</t>
  </si>
  <si>
    <t>1305101C</t>
  </si>
  <si>
    <t>0899OTHER MISCELLANEOUS</t>
  </si>
  <si>
    <t>4500C</t>
  </si>
  <si>
    <t>RESTRICTED CACFP</t>
  </si>
  <si>
    <t>REBATES</t>
  </si>
  <si>
    <t>CACFP RESTRICTED FED-ST</t>
  </si>
  <si>
    <t>CACFP RESTRICTED FED/ ST</t>
  </si>
  <si>
    <t>PRIOR MONTH BALANCE</t>
  </si>
  <si>
    <t>4500S</t>
  </si>
  <si>
    <t>CORRECTION TO DAILY SALES</t>
  </si>
  <si>
    <t>cacfp restricted</t>
  </si>
  <si>
    <t>CACFP RESTRICTED</t>
  </si>
  <si>
    <t>July 2021</t>
  </si>
  <si>
    <t>August 2021</t>
  </si>
  <si>
    <t>September 2021</t>
  </si>
  <si>
    <t>October  2021</t>
  </si>
  <si>
    <t>November  2021</t>
  </si>
  <si>
    <t>December  2021</t>
  </si>
  <si>
    <t>January 2022</t>
  </si>
  <si>
    <t>February 2022</t>
  </si>
  <si>
    <t>March 2022</t>
  </si>
  <si>
    <t>April 2022</t>
  </si>
  <si>
    <t>May 2022</t>
  </si>
  <si>
    <t>June 2022</t>
  </si>
  <si>
    <t>EXPENSE</t>
  </si>
  <si>
    <t>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</si>
</sst>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8" x14ac:knownFonts="1"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b/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0.39997558519241921"/>
      </left>
      <right style="medium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indexed="64"/>
      </top>
      <bottom style="medium">
        <color indexed="64"/>
      </bottom>
      <diagonal/>
    </border>
    <border>
      <left/>
      <right style="thin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medium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medium">
        <color indexed="64"/>
      </left>
      <right style="thin">
        <color theme="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4"/>
      </right>
      <top style="thin">
        <color theme="3" tint="0.39997558519241921"/>
      </top>
      <bottom/>
      <diagonal/>
    </border>
    <border>
      <left style="medium">
        <color indexed="64"/>
      </left>
      <right style="thin">
        <color theme="4"/>
      </right>
      <top style="thin">
        <color theme="3" tint="0.39997558519241921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1" fillId="0" borderId="1" xfId="0" applyNumberFormat="1" applyFont="1" applyFill="1" applyBorder="1"/>
    <xf numFmtId="4" fontId="0" fillId="0" borderId="1" xfId="0" applyNumberFormat="1" applyFill="1" applyBorder="1"/>
    <xf numFmtId="164" fontId="1" fillId="0" borderId="2" xfId="0" applyNumberFormat="1" applyFont="1" applyFill="1" applyBorder="1"/>
    <xf numFmtId="164" fontId="1" fillId="0" borderId="3" xfId="0" applyNumberFormat="1" applyFont="1" applyFill="1" applyBorder="1"/>
    <xf numFmtId="7" fontId="0" fillId="0" borderId="3" xfId="0" applyNumberFormat="1" applyFill="1" applyBorder="1"/>
    <xf numFmtId="2" fontId="1" fillId="0" borderId="2" xfId="0" applyNumberFormat="1" applyFont="1" applyFill="1" applyBorder="1"/>
    <xf numFmtId="2" fontId="2" fillId="0" borderId="4" xfId="0" applyNumberFormat="1" applyFont="1" applyFill="1" applyBorder="1"/>
    <xf numFmtId="4" fontId="1" fillId="0" borderId="5" xfId="0" applyNumberFormat="1" applyFont="1" applyFill="1" applyBorder="1"/>
    <xf numFmtId="164" fontId="1" fillId="0" borderId="0" xfId="0" applyNumberFormat="1" applyFont="1" applyFill="1" applyBorder="1"/>
    <xf numFmtId="164" fontId="1" fillId="0" borderId="6" xfId="0" applyNumberFormat="1" applyFont="1" applyFill="1" applyBorder="1"/>
    <xf numFmtId="2" fontId="1" fillId="0" borderId="0" xfId="0" applyNumberFormat="1" applyFont="1" applyFill="1" applyBorder="1"/>
    <xf numFmtId="2" fontId="2" fillId="0" borderId="7" xfId="0" applyNumberFormat="1" applyFont="1" applyFill="1" applyBorder="1"/>
    <xf numFmtId="2" fontId="1" fillId="0" borderId="7" xfId="0" applyNumberFormat="1" applyFont="1" applyFill="1" applyBorder="1"/>
    <xf numFmtId="164" fontId="3" fillId="0" borderId="0" xfId="0" applyNumberFormat="1" applyFont="1" applyFill="1" applyBorder="1"/>
    <xf numFmtId="4" fontId="1" fillId="0" borderId="0" xfId="0" applyNumberFormat="1" applyFont="1" applyFill="1" applyBorder="1"/>
    <xf numFmtId="164" fontId="1" fillId="0" borderId="6" xfId="0" applyNumberFormat="1" applyFont="1" applyFill="1" applyBorder="1" applyAlignment="1">
      <alignment horizontal="right"/>
    </xf>
    <xf numFmtId="4" fontId="1" fillId="2" borderId="5" xfId="0" applyNumberFormat="1" applyFont="1" applyFill="1" applyBorder="1"/>
    <xf numFmtId="4" fontId="1" fillId="3" borderId="8" xfId="0" applyNumberFormat="1" applyFont="1" applyFill="1" applyBorder="1"/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2" fontId="1" fillId="4" borderId="11" xfId="0" applyNumberFormat="1" applyFont="1" applyFill="1" applyBorder="1" applyAlignment="1">
      <alignment horizontal="right"/>
    </xf>
    <xf numFmtId="4" fontId="1" fillId="5" borderId="12" xfId="0" applyNumberFormat="1" applyFont="1" applyFill="1" applyBorder="1"/>
    <xf numFmtId="164" fontId="1" fillId="5" borderId="13" xfId="0" applyNumberFormat="1" applyFont="1" applyFill="1" applyBorder="1"/>
    <xf numFmtId="2" fontId="1" fillId="5" borderId="14" xfId="0" applyNumberFormat="1" applyFont="1" applyFill="1" applyBorder="1"/>
    <xf numFmtId="2" fontId="1" fillId="5" borderId="15" xfId="0" applyNumberFormat="1" applyFont="1" applyFill="1" applyBorder="1"/>
    <xf numFmtId="4" fontId="1" fillId="6" borderId="12" xfId="0" applyNumberFormat="1" applyFont="1" applyFill="1" applyBorder="1"/>
    <xf numFmtId="164" fontId="1" fillId="6" borderId="16" xfId="0" applyNumberFormat="1" applyFont="1" applyFill="1" applyBorder="1"/>
    <xf numFmtId="2" fontId="1" fillId="6" borderId="16" xfId="0" applyNumberFormat="1" applyFont="1" applyFill="1" applyBorder="1"/>
    <xf numFmtId="2" fontId="1" fillId="6" borderId="17" xfId="0" applyNumberFormat="1" applyFont="1" applyFill="1" applyBorder="1"/>
    <xf numFmtId="164" fontId="1" fillId="5" borderId="16" xfId="0" applyNumberFormat="1" applyFont="1" applyFill="1" applyBorder="1"/>
    <xf numFmtId="2" fontId="1" fillId="5" borderId="16" xfId="0" applyNumberFormat="1" applyFont="1" applyFill="1" applyBorder="1"/>
    <xf numFmtId="2" fontId="1" fillId="5" borderId="17" xfId="0" applyNumberFormat="1" applyFont="1" applyFill="1" applyBorder="1"/>
    <xf numFmtId="49" fontId="1" fillId="5" borderId="17" xfId="0" applyNumberFormat="1" applyFont="1" applyFill="1" applyBorder="1"/>
    <xf numFmtId="4" fontId="1" fillId="0" borderId="12" xfId="0" applyNumberFormat="1" applyFont="1" applyFill="1" applyBorder="1"/>
    <xf numFmtId="164" fontId="1" fillId="0" borderId="16" xfId="0" applyNumberFormat="1" applyFont="1" applyFill="1" applyBorder="1"/>
    <xf numFmtId="2" fontId="1" fillId="0" borderId="16" xfId="0" applyNumberFormat="1" applyFont="1" applyFill="1" applyBorder="1"/>
    <xf numFmtId="2" fontId="1" fillId="0" borderId="17" xfId="0" applyNumberFormat="1" applyFont="1" applyFill="1" applyBorder="1"/>
    <xf numFmtId="4" fontId="1" fillId="7" borderId="12" xfId="0" applyNumberFormat="1" applyFont="1" applyFill="1" applyBorder="1"/>
    <xf numFmtId="4" fontId="4" fillId="7" borderId="12" xfId="0" applyNumberFormat="1" applyFont="1" applyFill="1" applyBorder="1"/>
    <xf numFmtId="4" fontId="4" fillId="0" borderId="12" xfId="0" applyNumberFormat="1" applyFont="1" applyFill="1" applyBorder="1"/>
    <xf numFmtId="164" fontId="0" fillId="0" borderId="16" xfId="0" applyNumberFormat="1" applyFill="1" applyBorder="1"/>
    <xf numFmtId="4" fontId="4" fillId="5" borderId="12" xfId="0" applyNumberFormat="1" applyFont="1" applyFill="1" applyBorder="1"/>
    <xf numFmtId="4" fontId="1" fillId="3" borderId="12" xfId="0" applyNumberFormat="1" applyFont="1" applyFill="1" applyBorder="1"/>
    <xf numFmtId="164" fontId="1" fillId="3" borderId="16" xfId="0" applyNumberFormat="1" applyFont="1" applyFill="1" applyBorder="1"/>
    <xf numFmtId="2" fontId="1" fillId="3" borderId="16" xfId="0" applyNumberFormat="1" applyFont="1" applyFill="1" applyBorder="1"/>
    <xf numFmtId="2" fontId="1" fillId="3" borderId="17" xfId="0" applyNumberFormat="1" applyFont="1" applyFill="1" applyBorder="1"/>
    <xf numFmtId="4" fontId="1" fillId="0" borderId="12" xfId="0" applyNumberFormat="1" applyFont="1" applyBorder="1"/>
    <xf numFmtId="4" fontId="1" fillId="0" borderId="8" xfId="0" applyNumberFormat="1" applyFont="1" applyBorder="1"/>
    <xf numFmtId="164" fontId="1" fillId="0" borderId="16" xfId="0" applyNumberFormat="1" applyFont="1" applyBorder="1"/>
    <xf numFmtId="0" fontId="1" fillId="0" borderId="16" xfId="0" applyNumberFormat="1" applyFont="1" applyBorder="1"/>
    <xf numFmtId="2" fontId="1" fillId="0" borderId="16" xfId="0" applyNumberFormat="1" applyFont="1" applyBorder="1"/>
    <xf numFmtId="2" fontId="1" fillId="0" borderId="17" xfId="0" applyNumberFormat="1" applyFont="1" applyBorder="1"/>
    <xf numFmtId="164" fontId="1" fillId="0" borderId="16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" fontId="5" fillId="3" borderId="12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164" fontId="5" fillId="3" borderId="16" xfId="0" applyNumberFormat="1" applyFont="1" applyFill="1" applyBorder="1" applyAlignment="1">
      <alignment horizontal="center"/>
    </xf>
    <xf numFmtId="0" fontId="5" fillId="3" borderId="16" xfId="0" applyNumberFormat="1" applyFont="1" applyFill="1" applyBorder="1" applyAlignment="1">
      <alignment horizontal="center"/>
    </xf>
    <xf numFmtId="2" fontId="5" fillId="3" borderId="17" xfId="0" applyNumberFormat="1" applyFont="1" applyFill="1" applyBorder="1"/>
    <xf numFmtId="4" fontId="1" fillId="0" borderId="5" xfId="0" applyNumberFormat="1" applyFont="1" applyBorder="1"/>
    <xf numFmtId="164" fontId="1" fillId="0" borderId="0" xfId="0" applyNumberFormat="1" applyFont="1" applyBorder="1"/>
    <xf numFmtId="2" fontId="1" fillId="0" borderId="0" xfId="0" applyNumberFormat="1" applyFont="1" applyBorder="1"/>
    <xf numFmtId="2" fontId="1" fillId="0" borderId="7" xfId="0" applyNumberFormat="1" applyFont="1" applyBorder="1"/>
    <xf numFmtId="164" fontId="1" fillId="3" borderId="18" xfId="0" applyNumberFormat="1" applyFont="1" applyFill="1" applyBorder="1"/>
    <xf numFmtId="2" fontId="2" fillId="0" borderId="7" xfId="0" applyNumberFormat="1" applyFont="1" applyBorder="1"/>
    <xf numFmtId="4" fontId="1" fillId="5" borderId="19" xfId="0" applyNumberFormat="1" applyFont="1" applyFill="1" applyBorder="1"/>
    <xf numFmtId="4" fontId="1" fillId="5" borderId="20" xfId="0" applyNumberFormat="1" applyFont="1" applyFill="1" applyBorder="1"/>
    <xf numFmtId="164" fontId="1" fillId="5" borderId="21" xfId="0" applyNumberFormat="1" applyFont="1" applyFill="1" applyBorder="1"/>
    <xf numFmtId="164" fontId="3" fillId="5" borderId="22" xfId="0" applyNumberFormat="1" applyFont="1" applyFill="1" applyBorder="1"/>
    <xf numFmtId="164" fontId="1" fillId="5" borderId="23" xfId="0" applyNumberFormat="1" applyFont="1" applyFill="1" applyBorder="1"/>
    <xf numFmtId="0" fontId="1" fillId="5" borderId="24" xfId="0" applyNumberFormat="1" applyFont="1" applyFill="1" applyBorder="1"/>
    <xf numFmtId="2" fontId="1" fillId="5" borderId="25" xfId="0" applyNumberFormat="1" applyFont="1" applyFill="1" applyBorder="1"/>
    <xf numFmtId="4" fontId="1" fillId="5" borderId="26" xfId="0" applyNumberFormat="1" applyFont="1" applyFill="1" applyBorder="1"/>
    <xf numFmtId="164" fontId="1" fillId="5" borderId="27" xfId="0" applyNumberFormat="1" applyFont="1" applyFill="1" applyBorder="1"/>
    <xf numFmtId="164" fontId="1" fillId="5" borderId="28" xfId="0" applyNumberFormat="1" applyFont="1" applyFill="1" applyBorder="1"/>
    <xf numFmtId="164" fontId="1" fillId="5" borderId="14" xfId="0" applyNumberFormat="1" applyFont="1" applyFill="1" applyBorder="1"/>
    <xf numFmtId="164" fontId="3" fillId="5" borderId="28" xfId="0" applyNumberFormat="1" applyFont="1" applyFill="1" applyBorder="1"/>
    <xf numFmtId="0" fontId="1" fillId="5" borderId="14" xfId="0" applyNumberFormat="1" applyFont="1" applyFill="1" applyBorder="1"/>
    <xf numFmtId="2" fontId="1" fillId="5" borderId="29" xfId="0" applyNumberFormat="1" applyFont="1" applyFill="1" applyBorder="1"/>
    <xf numFmtId="0" fontId="1" fillId="3" borderId="16" xfId="0" applyNumberFormat="1" applyFont="1" applyFill="1" applyBorder="1"/>
    <xf numFmtId="4" fontId="1" fillId="5" borderId="8" xfId="0" applyNumberFormat="1" applyFont="1" applyFill="1" applyBorder="1"/>
    <xf numFmtId="0" fontId="1" fillId="5" borderId="16" xfId="0" applyNumberFormat="1" applyFont="1" applyFill="1" applyBorder="1"/>
    <xf numFmtId="0" fontId="1" fillId="3" borderId="16" xfId="0" applyNumberFormat="1" applyFont="1" applyFill="1" applyBorder="1" applyAlignment="1">
      <alignment horizontal="right"/>
    </xf>
    <xf numFmtId="2" fontId="2" fillId="5" borderId="17" xfId="0" applyNumberFormat="1" applyFont="1" applyFill="1" applyBorder="1"/>
    <xf numFmtId="2" fontId="6" fillId="3" borderId="17" xfId="0" applyNumberFormat="1" applyFont="1" applyFill="1" applyBorder="1"/>
    <xf numFmtId="164" fontId="3" fillId="0" borderId="0" xfId="0" applyNumberFormat="1" applyFont="1" applyBorder="1"/>
    <xf numFmtId="4" fontId="1" fillId="3" borderId="30" xfId="0" applyNumberFormat="1" applyFont="1" applyFill="1" applyBorder="1"/>
    <xf numFmtId="164" fontId="1" fillId="3" borderId="31" xfId="0" applyNumberFormat="1" applyFont="1" applyFill="1" applyBorder="1"/>
    <xf numFmtId="2" fontId="1" fillId="3" borderId="31" xfId="0" applyNumberFormat="1" applyFont="1" applyFill="1" applyBorder="1"/>
    <xf numFmtId="2" fontId="2" fillId="3" borderId="32" xfId="0" applyNumberFormat="1" applyFont="1" applyFill="1" applyBorder="1"/>
    <xf numFmtId="49" fontId="1" fillId="0" borderId="0" xfId="0" applyNumberFormat="1" applyFont="1" applyBorder="1"/>
    <xf numFmtId="4" fontId="1" fillId="8" borderId="33" xfId="0" applyNumberFormat="1" applyFont="1" applyFill="1" applyBorder="1"/>
    <xf numFmtId="164" fontId="1" fillId="9" borderId="34" xfId="0" applyNumberFormat="1" applyFont="1" applyFill="1" applyBorder="1"/>
    <xf numFmtId="2" fontId="1" fillId="9" borderId="34" xfId="0" applyNumberFormat="1" applyFont="1" applyFill="1" applyBorder="1"/>
    <xf numFmtId="2" fontId="1" fillId="9" borderId="35" xfId="0" applyNumberFormat="1" applyFont="1" applyFill="1" applyBorder="1"/>
    <xf numFmtId="49" fontId="2" fillId="0" borderId="7" xfId="0" applyNumberFormat="1" applyFont="1" applyBorder="1"/>
    <xf numFmtId="4" fontId="1" fillId="3" borderId="36" xfId="0" applyNumberFormat="1" applyFont="1" applyFill="1" applyBorder="1"/>
    <xf numFmtId="164" fontId="0" fillId="0" borderId="0" xfId="0" applyNumberFormat="1"/>
    <xf numFmtId="164" fontId="1" fillId="3" borderId="39" xfId="0" applyNumberFormat="1" applyFont="1" applyFill="1" applyBorder="1"/>
    <xf numFmtId="164" fontId="1" fillId="5" borderId="39" xfId="0" applyNumberFormat="1" applyFont="1" applyFill="1" applyBorder="1"/>
    <xf numFmtId="164" fontId="1" fillId="5" borderId="40" xfId="0" applyNumberFormat="1" applyFont="1" applyFill="1" applyBorder="1"/>
    <xf numFmtId="164" fontId="1" fillId="5" borderId="24" xfId="0" applyNumberFormat="1" applyFont="1" applyFill="1" applyBorder="1"/>
    <xf numFmtId="164" fontId="5" fillId="3" borderId="39" xfId="0" applyNumberFormat="1" applyFont="1" applyFill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1" fillId="0" borderId="39" xfId="0" applyNumberFormat="1" applyFont="1" applyBorder="1"/>
    <xf numFmtId="164" fontId="1" fillId="0" borderId="39" xfId="0" applyNumberFormat="1" applyFont="1" applyFill="1" applyBorder="1"/>
    <xf numFmtId="164" fontId="1" fillId="6" borderId="39" xfId="0" applyNumberFormat="1" applyFont="1" applyFill="1" applyBorder="1"/>
    <xf numFmtId="164" fontId="1" fillId="5" borderId="41" xfId="0" applyNumberFormat="1" applyFont="1" applyFill="1" applyBorder="1"/>
    <xf numFmtId="164" fontId="2" fillId="2" borderId="42" xfId="0" applyNumberFormat="1" applyFont="1" applyFill="1" applyBorder="1"/>
    <xf numFmtId="164" fontId="7" fillId="3" borderId="38" xfId="0" applyNumberFormat="1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"/>
  <sheetViews>
    <sheetView topLeftCell="A61" workbookViewId="0">
      <selection activeCell="E86" sqref="E86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2.7109375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124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/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668878.43999999994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76</v>
      </c>
      <c r="B22" s="71">
        <v>5341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 t="shared" ref="J28:J59" si="0">SUM(B28:H28)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si="0"/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 t="shared" si="0"/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 t="shared" si="0"/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 t="shared" si="0"/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 t="shared" si="0"/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 t="shared" si="0"/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 t="shared" si="0"/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1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 t="shared" si="1"/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 t="shared" si="1"/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 t="shared" si="1"/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/>
      <c r="J81" s="18">
        <f t="shared" si="1"/>
        <v>0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/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0</v>
      </c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5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92"/>
  <sheetViews>
    <sheetView topLeftCell="A58" workbookViewId="0">
      <selection activeCell="B85" sqref="B85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3.42578125" bestFit="1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115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>
        <v>1415643.41</v>
      </c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1526235.34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>
        <v>1650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76</v>
      </c>
      <c r="B22" s="71">
        <v>5341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>SUM(B28:I28)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ref="J29:J59" si="0">SUM(B29:H29)</f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>SUM(B30:I30)</f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>SUM(B34:I34)</f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>SUM(B36:I36)</f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>SUM(B38:I38)</f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>SUM(B40:I40)</f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>SUM(B42:I42)</f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0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>SUM(B62:I62)</f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>SUM(B65:I65)</f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>SUM(B79:I79)</f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>
        <f>SUM(I28:I80)</f>
        <v>0</v>
      </c>
      <c r="J81" s="18">
        <f>SUM(B81:I81)</f>
        <v>0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>
        <f>SUM(D83:D87)</f>
        <v>0</v>
      </c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0</v>
      </c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92"/>
  <sheetViews>
    <sheetView tabSelected="1" topLeftCell="A66" workbookViewId="0">
      <selection activeCell="H89" sqref="H88:H89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3.42578125" bestFit="1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114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>
        <v>1608327.9</v>
      </c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1526235.34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>
        <v>768.18</v>
      </c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>
        <v>2862.97</v>
      </c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>
        <v>1650</v>
      </c>
      <c r="C15" s="44">
        <v>4753.57</v>
      </c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>
        <v>167.31</v>
      </c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>
        <v>275</v>
      </c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76</v>
      </c>
      <c r="B22" s="71">
        <v>5341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8827.0299999999988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>
        <v>6706.5</v>
      </c>
      <c r="C28" s="44">
        <v>2236.21</v>
      </c>
      <c r="D28" s="44">
        <v>594.20000000000005</v>
      </c>
      <c r="E28" s="44">
        <v>2343.3000000000002</v>
      </c>
      <c r="F28" s="44">
        <v>2656.51</v>
      </c>
      <c r="G28" s="44">
        <v>667.59</v>
      </c>
      <c r="H28" s="44">
        <v>1292.1400000000001</v>
      </c>
      <c r="I28" s="99">
        <v>77.98</v>
      </c>
      <c r="J28" s="18">
        <f>SUM(B28:I28)</f>
        <v>16574.43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ref="J29:J59" si="0">SUM(B29:H29)</f>
        <v>0</v>
      </c>
      <c r="K29" s="34"/>
    </row>
    <row r="30" spans="1:11" x14ac:dyDescent="0.2">
      <c r="A30" s="32" t="s">
        <v>97</v>
      </c>
      <c r="B30" s="31">
        <v>55.48</v>
      </c>
      <c r="C30" s="30">
        <v>294.5</v>
      </c>
      <c r="D30" s="30">
        <v>224.91</v>
      </c>
      <c r="E30" s="30">
        <v>279</v>
      </c>
      <c r="F30" s="30">
        <v>215.44</v>
      </c>
      <c r="G30" s="30">
        <v>254.23</v>
      </c>
      <c r="H30" s="30">
        <v>498.7</v>
      </c>
      <c r="I30" s="100">
        <v>166.66</v>
      </c>
      <c r="J30" s="18">
        <f>SUM(B30:I30)</f>
        <v>1988.92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18879.55</v>
      </c>
    </row>
    <row r="32" spans="1:11" x14ac:dyDescent="0.2">
      <c r="A32" s="32" t="s">
        <v>57</v>
      </c>
      <c r="B32" s="31">
        <v>142.80000000000001</v>
      </c>
      <c r="C32" s="30"/>
      <c r="D32" s="30">
        <v>39.869999999999997</v>
      </c>
      <c r="E32" s="30"/>
      <c r="F32" s="30"/>
      <c r="G32" s="30">
        <v>45.09</v>
      </c>
      <c r="H32" s="30">
        <v>88.44</v>
      </c>
      <c r="I32" s="100"/>
      <c r="J32" s="18">
        <f t="shared" si="0"/>
        <v>316.20000000000005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>
        <v>417.21</v>
      </c>
      <c r="C34" s="30">
        <v>137.30000000000001</v>
      </c>
      <c r="D34" s="30">
        <v>50.75</v>
      </c>
      <c r="E34" s="30">
        <v>157.02000000000001</v>
      </c>
      <c r="F34" s="30">
        <v>168.23</v>
      </c>
      <c r="G34" s="30">
        <v>57.11</v>
      </c>
      <c r="H34" s="30">
        <v>110.96</v>
      </c>
      <c r="I34" s="100">
        <v>14.98</v>
      </c>
      <c r="J34" s="18">
        <f>SUM(B34:I34)</f>
        <v>1113.56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>
        <v>97.55</v>
      </c>
      <c r="C36" s="30">
        <v>32.11</v>
      </c>
      <c r="D36" s="30">
        <v>11.88</v>
      </c>
      <c r="E36" s="30">
        <v>36.72</v>
      </c>
      <c r="F36" s="30">
        <v>39.35</v>
      </c>
      <c r="G36" s="30">
        <v>13.35</v>
      </c>
      <c r="H36" s="30">
        <v>25.96</v>
      </c>
      <c r="I36" s="100">
        <v>3.51</v>
      </c>
      <c r="J36" s="18">
        <f>SUM(B36:I36)</f>
        <v>260.42999999999995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>
        <v>1822.35</v>
      </c>
      <c r="C38" s="30">
        <v>682.02</v>
      </c>
      <c r="D38" s="30">
        <v>220.76</v>
      </c>
      <c r="E38" s="30">
        <v>706.71</v>
      </c>
      <c r="F38" s="30">
        <v>773.99</v>
      </c>
      <c r="G38" s="30">
        <v>248.43</v>
      </c>
      <c r="H38" s="30">
        <v>482.62</v>
      </c>
      <c r="I38" s="100">
        <v>65.94</v>
      </c>
      <c r="J38" s="18">
        <f>SUM(B38:I38)</f>
        <v>5002.82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>
        <v>1.43</v>
      </c>
      <c r="C40" s="30"/>
      <c r="D40" s="30">
        <v>0.4</v>
      </c>
      <c r="E40" s="30"/>
      <c r="F40" s="30"/>
      <c r="G40" s="30">
        <v>0.45</v>
      </c>
      <c r="H40" s="30">
        <v>0.89</v>
      </c>
      <c r="I40" s="100"/>
      <c r="J40" s="18">
        <f>SUM(B40:I40)</f>
        <v>3.1700000000000004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>
        <v>248.58</v>
      </c>
      <c r="C42" s="30">
        <v>91.1</v>
      </c>
      <c r="D42" s="30">
        <v>30.92</v>
      </c>
      <c r="E42" s="30">
        <v>94.4</v>
      </c>
      <c r="F42" s="30">
        <v>103.38</v>
      </c>
      <c r="G42" s="30">
        <v>34.81</v>
      </c>
      <c r="H42" s="30">
        <v>67.64</v>
      </c>
      <c r="I42" s="100">
        <v>2.81</v>
      </c>
      <c r="J42" s="18">
        <f>SUM(B42:I42)</f>
        <v>673.64</v>
      </c>
      <c r="K42" s="39">
        <f>SUM(J34:J46)</f>
        <v>7053.62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25933.17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>
        <v>2411.91</v>
      </c>
      <c r="C47" s="35"/>
      <c r="D47" s="35"/>
      <c r="E47" s="35"/>
      <c r="F47" s="35"/>
      <c r="G47" s="35"/>
      <c r="H47" s="35"/>
      <c r="I47" s="106"/>
      <c r="J47" s="18">
        <f t="shared" si="0"/>
        <v>2411.91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>
        <v>151.79</v>
      </c>
      <c r="D51" s="27">
        <v>67.510000000000005</v>
      </c>
      <c r="E51" s="27">
        <v>50.67</v>
      </c>
      <c r="F51" s="27">
        <v>63.55</v>
      </c>
      <c r="G51" s="27">
        <v>76.319999999999993</v>
      </c>
      <c r="H51" s="27">
        <v>149.69999999999999</v>
      </c>
      <c r="I51" s="107"/>
      <c r="J51" s="18">
        <f t="shared" si="0"/>
        <v>559.54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>
        <v>359.43</v>
      </c>
      <c r="E53" s="27">
        <v>97.32</v>
      </c>
      <c r="F53" s="27"/>
      <c r="G53" s="27">
        <v>406.32</v>
      </c>
      <c r="H53" s="27">
        <v>797</v>
      </c>
      <c r="I53" s="107"/>
      <c r="J53" s="18">
        <f t="shared" si="0"/>
        <v>1660.07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0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>
        <v>63.09</v>
      </c>
      <c r="C62" s="30">
        <v>626.05999999999995</v>
      </c>
      <c r="D62" s="30">
        <v>239.17</v>
      </c>
      <c r="E62" s="30">
        <v>743.38</v>
      </c>
      <c r="F62" s="30">
        <v>494.1</v>
      </c>
      <c r="G62" s="30">
        <v>270.32</v>
      </c>
      <c r="H62" s="30">
        <v>530.29999999999995</v>
      </c>
      <c r="I62" s="100"/>
      <c r="J62" s="18">
        <f t="shared" si="1"/>
        <v>2966.42</v>
      </c>
      <c r="K62" s="22"/>
    </row>
    <row r="63" spans="1:11" x14ac:dyDescent="0.2">
      <c r="A63" s="29" t="s">
        <v>26</v>
      </c>
      <c r="B63" s="28"/>
      <c r="C63" s="27"/>
      <c r="D63" s="27"/>
      <c r="E63" s="27">
        <v>92.46</v>
      </c>
      <c r="F63" s="27"/>
      <c r="G63" s="27"/>
      <c r="H63" s="27"/>
      <c r="I63" s="107"/>
      <c r="J63" s="18">
        <f t="shared" si="1"/>
        <v>92.46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>
        <v>3780.2</v>
      </c>
      <c r="D65" s="27">
        <v>3217.55</v>
      </c>
      <c r="E65" s="27">
        <v>6057.15</v>
      </c>
      <c r="F65" s="27">
        <v>6124.28</v>
      </c>
      <c r="G65" s="27">
        <v>3637.25</v>
      </c>
      <c r="H65" s="27">
        <v>6766.01</v>
      </c>
      <c r="I65" s="107"/>
      <c r="J65" s="18">
        <f t="shared" si="1"/>
        <v>29582.440000000002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>
        <v>931.29</v>
      </c>
      <c r="C67" s="27">
        <v>75.290000000000006</v>
      </c>
      <c r="D67" s="27">
        <v>2.04</v>
      </c>
      <c r="E67" s="27"/>
      <c r="F67" s="27">
        <v>75.290000000000006</v>
      </c>
      <c r="G67" s="27">
        <v>2.2999999999999998</v>
      </c>
      <c r="H67" s="27">
        <v>4.51</v>
      </c>
      <c r="I67" s="107"/>
      <c r="J67" s="18">
        <f t="shared" si="1"/>
        <v>1090.7199999999998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>
        <v>18.29</v>
      </c>
      <c r="E71" s="27"/>
      <c r="F71" s="27"/>
      <c r="G71" s="27">
        <v>20.66</v>
      </c>
      <c r="H71" s="27">
        <v>40.54</v>
      </c>
      <c r="I71" s="107"/>
      <c r="J71" s="18">
        <f t="shared" si="1"/>
        <v>79.490000000000009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>
        <v>5309.14</v>
      </c>
      <c r="E74" s="30"/>
      <c r="F74" s="30"/>
      <c r="G74" s="30">
        <v>6001.63</v>
      </c>
      <c r="H74" s="30">
        <v>11772.43</v>
      </c>
      <c r="I74" s="100"/>
      <c r="J74" s="18">
        <f t="shared" si="1"/>
        <v>23083.200000000001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>
        <v>16.600000000000001</v>
      </c>
      <c r="E77" s="27"/>
      <c r="F77" s="27"/>
      <c r="G77" s="27">
        <v>18.77</v>
      </c>
      <c r="H77" s="27">
        <v>36.82</v>
      </c>
      <c r="I77" s="107"/>
      <c r="J77" s="18">
        <f t="shared" si="1"/>
        <v>72.19</v>
      </c>
      <c r="K77" s="26"/>
    </row>
    <row r="78" spans="1:11" x14ac:dyDescent="0.2">
      <c r="A78" s="32" t="s">
        <v>102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>
        <v>1197.04</v>
      </c>
      <c r="D79" s="27">
        <v>960.3</v>
      </c>
      <c r="E79" s="27">
        <v>1300.24</v>
      </c>
      <c r="F79" s="27">
        <v>1893.59</v>
      </c>
      <c r="G79" s="27">
        <v>1092.8699999999999</v>
      </c>
      <c r="H79" s="27"/>
      <c r="I79" s="107">
        <v>1903.63</v>
      </c>
      <c r="J79" s="18">
        <f>SUM(B79:I79)</f>
        <v>8347.67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12898.189999999999</v>
      </c>
      <c r="C81" s="20">
        <f>SUM(C28:C80)</f>
        <v>9303.619999999999</v>
      </c>
      <c r="D81" s="19">
        <f>SUM(D27:D80)</f>
        <v>11363.72</v>
      </c>
      <c r="E81" s="19">
        <f>SUM(E28:E80)</f>
        <v>11958.37</v>
      </c>
      <c r="F81" s="19">
        <f>SUM(F28:F80)</f>
        <v>12607.710000000003</v>
      </c>
      <c r="G81" s="19">
        <f>SUM(G28:G80)</f>
        <v>12847.5</v>
      </c>
      <c r="H81" s="19">
        <f>SUM(H28:H80)</f>
        <v>22664.660000000003</v>
      </c>
      <c r="I81" s="109">
        <f>SUM(I28:I80)</f>
        <v>2235.5100000000002</v>
      </c>
      <c r="J81" s="18">
        <f>SUM(B81:I81)</f>
        <v>95879.28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>
        <v>1608327.9</v>
      </c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>
        <v>8827.0300000000007</v>
      </c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>
        <v>-95879.28</v>
      </c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>
        <f>SUM(D83:D87)</f>
        <v>1521275.65</v>
      </c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>
        <v>95068.4</v>
      </c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>
        <v>-51749.39</v>
      </c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1564594.66</v>
      </c>
      <c r="E91" s="3"/>
      <c r="F91" s="3" t="s">
        <v>0</v>
      </c>
      <c r="G91" s="4">
        <v>56029.440000000002</v>
      </c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92"/>
  <sheetViews>
    <sheetView workbookViewId="0">
      <selection activeCell="D91" sqref="D91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3.42578125" bestFit="1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113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>
        <v>1618777.63</v>
      </c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1526235.34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>
        <v>206.29</v>
      </c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>
        <v>13677.3</v>
      </c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>
        <v>250</v>
      </c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76</v>
      </c>
      <c r="B22" s="71">
        <v>5341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14133.59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>
        <v>5622.75</v>
      </c>
      <c r="C28" s="44"/>
      <c r="D28" s="44"/>
      <c r="E28" s="44"/>
      <c r="F28" s="44"/>
      <c r="G28" s="44"/>
      <c r="H28" s="44"/>
      <c r="I28" s="99"/>
      <c r="J28" s="18">
        <f t="shared" ref="J28:J59" si="0">SUM(B28:H28)</f>
        <v>5622.75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si="0"/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>
        <v>166.66</v>
      </c>
      <c r="J30" s="18">
        <f>SUM(B30:I30)</f>
        <v>166.66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5789.41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>
        <v>340.56</v>
      </c>
      <c r="C34" s="30"/>
      <c r="D34" s="30"/>
      <c r="E34" s="30"/>
      <c r="F34" s="30"/>
      <c r="G34" s="30"/>
      <c r="H34" s="30"/>
      <c r="I34" s="100">
        <v>10.14</v>
      </c>
      <c r="J34" s="18">
        <f>SUM(B34:I34)</f>
        <v>350.7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>
        <v>79.63</v>
      </c>
      <c r="C36" s="30"/>
      <c r="D36" s="30"/>
      <c r="E36" s="30"/>
      <c r="F36" s="30"/>
      <c r="G36" s="30"/>
      <c r="H36" s="30"/>
      <c r="I36" s="100">
        <v>2.38</v>
      </c>
      <c r="J36" s="18">
        <f>SUM(B36:I36)</f>
        <v>82.009999999999991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>
        <v>1352.83</v>
      </c>
      <c r="C38" s="30"/>
      <c r="D38" s="30"/>
      <c r="E38" s="30"/>
      <c r="F38" s="30"/>
      <c r="G38" s="30"/>
      <c r="H38" s="30"/>
      <c r="I38" s="100">
        <v>40.1</v>
      </c>
      <c r="J38" s="18">
        <f>SUM(B38:I38)</f>
        <v>1392.9299999999998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 t="shared" si="0"/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>
        <v>202.42</v>
      </c>
      <c r="C42" s="30"/>
      <c r="D42" s="30"/>
      <c r="E42" s="30"/>
      <c r="F42" s="30"/>
      <c r="G42" s="30"/>
      <c r="H42" s="30"/>
      <c r="I42" s="100"/>
      <c r="J42" s="18">
        <f t="shared" si="0"/>
        <v>202.42</v>
      </c>
      <c r="K42" s="39">
        <f>SUM(J34:J46)</f>
        <v>2028.06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7817.4699999999993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>
        <v>4919.71</v>
      </c>
      <c r="F53" s="27"/>
      <c r="G53" s="27"/>
      <c r="H53" s="27"/>
      <c r="I53" s="107"/>
      <c r="J53" s="18">
        <f t="shared" si="0"/>
        <v>4919.71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0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>
        <v>296.67</v>
      </c>
      <c r="G62" s="30"/>
      <c r="H62" s="30"/>
      <c r="I62" s="100"/>
      <c r="J62" s="18">
        <f t="shared" si="1"/>
        <v>296.67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 t="shared" si="1"/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>
        <v>2871</v>
      </c>
      <c r="C71" s="27"/>
      <c r="D71" s="27">
        <v>19.59</v>
      </c>
      <c r="E71" s="27"/>
      <c r="F71" s="27"/>
      <c r="G71" s="27">
        <v>21.55</v>
      </c>
      <c r="H71" s="27">
        <v>38.659999999999997</v>
      </c>
      <c r="I71" s="107"/>
      <c r="J71" s="18">
        <f t="shared" si="1"/>
        <v>2950.8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>
        <v>60</v>
      </c>
      <c r="D78" s="30">
        <v>115</v>
      </c>
      <c r="E78" s="30">
        <v>60</v>
      </c>
      <c r="F78" s="30">
        <v>60</v>
      </c>
      <c r="G78" s="30">
        <v>130</v>
      </c>
      <c r="H78" s="30">
        <v>255</v>
      </c>
      <c r="I78" s="100"/>
      <c r="J78" s="18">
        <f t="shared" si="1"/>
        <v>680</v>
      </c>
      <c r="K78" s="22"/>
    </row>
    <row r="79" spans="1:11" x14ac:dyDescent="0.2">
      <c r="A79" s="29" t="s">
        <v>10</v>
      </c>
      <c r="B79" s="28"/>
      <c r="C79" s="27">
        <v>1197.04</v>
      </c>
      <c r="D79" s="27">
        <v>960.3</v>
      </c>
      <c r="E79" s="27">
        <v>1300.24</v>
      </c>
      <c r="F79" s="27">
        <v>1893.59</v>
      </c>
      <c r="G79" s="27">
        <v>1092.8699999999999</v>
      </c>
      <c r="H79" s="27"/>
      <c r="I79" s="107">
        <v>1903.63</v>
      </c>
      <c r="J79" s="18">
        <f>SUM(B79:I79)</f>
        <v>8347.67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10469.19</v>
      </c>
      <c r="C81" s="20">
        <f>SUM(C28:C80)</f>
        <v>1257.04</v>
      </c>
      <c r="D81" s="19">
        <f>SUM(D27:D80)</f>
        <v>1094.8899999999999</v>
      </c>
      <c r="E81" s="19">
        <f>SUM(E28:E80)</f>
        <v>6279.95</v>
      </c>
      <c r="F81" s="19">
        <f>SUM(F28:F80)</f>
        <v>2250.2599999999998</v>
      </c>
      <c r="G81" s="19">
        <f>SUM(G28:G80)</f>
        <v>1244.4199999999998</v>
      </c>
      <c r="H81" s="19">
        <f>SUM(H28:H80)</f>
        <v>293.65999999999997</v>
      </c>
      <c r="I81" s="109">
        <f>SUM(I30:I80)</f>
        <v>2122.9100000000003</v>
      </c>
      <c r="J81" s="18">
        <f>SUM(B81:I81)</f>
        <v>25012.319999999996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>
        <v>1618777.63</v>
      </c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>
        <v>14133.59</v>
      </c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>
        <v>-25012.32</v>
      </c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>
        <v>429</v>
      </c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>
        <f>SUM(D83:D87)</f>
        <v>1608327.9</v>
      </c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>
        <v>2136.48</v>
      </c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>
        <v>-432653.86</v>
      </c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1177810.52</v>
      </c>
      <c r="E91" s="3"/>
      <c r="F91" s="3" t="s">
        <v>0</v>
      </c>
      <c r="G91" s="4">
        <v>44909.56</v>
      </c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2"/>
  <sheetViews>
    <sheetView topLeftCell="A58" workbookViewId="0">
      <selection activeCell="B85" sqref="B85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2.7109375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123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/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668878.43999999994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76</v>
      </c>
      <c r="B22" s="71">
        <v>5341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 t="shared" ref="J28:J59" si="0">SUM(B28:H28)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si="0"/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 t="shared" si="0"/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 t="shared" si="0"/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 t="shared" si="0"/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 t="shared" si="0"/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 t="shared" si="0"/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 t="shared" si="0"/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1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 t="shared" si="1"/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 t="shared" si="1"/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 t="shared" si="1"/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/>
      <c r="J81" s="18">
        <f t="shared" si="1"/>
        <v>0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126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/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0</v>
      </c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2"/>
  <sheetViews>
    <sheetView topLeftCell="A61" workbookViewId="0">
      <selection activeCell="B85" sqref="B85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2.7109375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122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/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668878.43999999994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76</v>
      </c>
      <c r="B22" s="71">
        <v>5341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 t="shared" ref="J28:J59" si="0">SUM(B28:H28)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si="0"/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 t="shared" si="0"/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 t="shared" si="0"/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 t="shared" si="0"/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 t="shared" si="0"/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 t="shared" si="0"/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 t="shared" si="0"/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1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 t="shared" si="1"/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 t="shared" si="1"/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 t="shared" si="1"/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/>
      <c r="J81" s="18">
        <f t="shared" si="1"/>
        <v>0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/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0</v>
      </c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92"/>
  <sheetViews>
    <sheetView topLeftCell="A58" workbookViewId="0">
      <selection activeCell="B85" sqref="B85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3.42578125" bestFit="1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121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>
        <v>1542666.81</v>
      </c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1526235.34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112</v>
      </c>
      <c r="B22" s="71" t="s">
        <v>103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>SUM(B28:I28)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ref="J29:J59" si="0">SUM(B29:H29)</f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 t="shared" si="0"/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>SUM(B34:I34)</f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>SUM(B36:I36)</f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>SUM(B38:I38)</f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>SUM(B40:I40)</f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>SUM(B42:I42)</f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0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 t="shared" si="1"/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 t="shared" si="1"/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>SUM(B79:I79)</f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>
        <f>SUM(I28:I80)</f>
        <v>0</v>
      </c>
      <c r="J81" s="18">
        <f>SUM(B81:I81)</f>
        <v>0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>
        <f>SUM(D83:D87)</f>
        <v>0</v>
      </c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/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2"/>
  <sheetViews>
    <sheetView topLeftCell="A58" workbookViewId="0">
      <selection activeCell="B85" sqref="B85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3.42578125" bestFit="1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120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>
        <v>1518818.53</v>
      </c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1526235.34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111</v>
      </c>
      <c r="B22" s="71">
        <v>5341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>SUM(B28:I28)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ref="J29:J59" si="0">SUM(B29:H29)</f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 t="shared" si="0"/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>SUM(B34:I34)</f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>SUM(B36:I36)</f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>SUM(B38:I38)</f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>SUM(B40:I40)</f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>SUM(B42:I42)</f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0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 t="shared" si="1"/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 t="shared" si="1"/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>SUM(B79:I79)</f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/>
      <c r="J81" s="18">
        <v>109889.36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>
        <f>SUM(D83:D87)</f>
        <v>0</v>
      </c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0</v>
      </c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92"/>
  <sheetViews>
    <sheetView topLeftCell="A58" workbookViewId="0">
      <selection activeCell="B85" sqref="B85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3.42578125" bestFit="1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119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>
        <v>1467414.4</v>
      </c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1526235.34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110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107</v>
      </c>
      <c r="B22" s="71" t="s">
        <v>103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>SUM(B28:I28)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ref="J29:J59" si="0">SUM(B29:H29)</f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>SUM(B30:I30)</f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>SUM(B34:I34)</f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>SUM(B36:I36)</f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>SUM(B38:I38)</f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>SUM(B40:I40)</f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>SUM(B42:I42)</f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0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 t="shared" si="1"/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 t="shared" si="1"/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>SUM(B79:I79)</f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>
        <f>SUM(I28:I80)</f>
        <v>0</v>
      </c>
      <c r="J81" s="18">
        <f>SUM(B81:I81)</f>
        <v>0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>
        <f>SUM(D83:D87)</f>
        <v>0</v>
      </c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0</v>
      </c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92"/>
  <sheetViews>
    <sheetView topLeftCell="A61" workbookViewId="0">
      <selection activeCell="B85" sqref="B85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3.42578125" bestFit="1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118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>
        <v>1409054.54</v>
      </c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1526235.34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105</v>
      </c>
      <c r="B19" s="82">
        <v>1929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106</v>
      </c>
      <c r="B22" s="71" t="s">
        <v>103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>SUM(B28:I28)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ref="J29:J59" si="0">SUM(B29:H29)</f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>SUM(B30:I30)</f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>SUM(B34:I34)</f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>SUM(B36:I36)</f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>SUM(B38:I38)</f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 t="shared" si="0"/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>SUM(B42:I42)</f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0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>SUM(B62:I62)</f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>SUM(B65:I65)</f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>SUM(B79:I79)</f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>
        <f>SUM(I28:I80)</f>
        <v>0</v>
      </c>
      <c r="J81" s="18">
        <f>SUM(B81:I81)</f>
        <v>0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>
        <f>SUM(D83:D87)</f>
        <v>0</v>
      </c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0</v>
      </c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92"/>
  <sheetViews>
    <sheetView topLeftCell="A58" workbookViewId="0">
      <selection activeCell="G91" sqref="G91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3.42578125" bestFit="1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117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>
        <v>1363887.58</v>
      </c>
      <c r="H5" s="88"/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1526235.34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104</v>
      </c>
      <c r="B22" s="71" t="s">
        <v>103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>SUM(B28:I28)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ref="J29:J59" si="0">SUM(B29:H29)</f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>SUM(B30:I30)</f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>SUM(B34:I34)</f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>SUM(B36:I36)</f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>SUM(B38:I38)</f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>SUM(B40:I40)</f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>SUM(B42:I42)</f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0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>SUM(B62:I62)</f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>SUM(B65:I65)</f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>SUM(B79:I79)</f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>
        <f>SUM(I28:I80)</f>
        <v>0</v>
      </c>
      <c r="J81" s="18">
        <f>SUM(B81:I81)</f>
        <v>0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5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>
        <f>SUM(D83:D87)</f>
        <v>0</v>
      </c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/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92"/>
  <sheetViews>
    <sheetView topLeftCell="A58" workbookViewId="0">
      <selection activeCell="B85" sqref="B85"/>
    </sheetView>
  </sheetViews>
  <sheetFormatPr defaultRowHeight="12.75" x14ac:dyDescent="0.2"/>
  <cols>
    <col min="1" max="1" width="29.140625" customWidth="1"/>
    <col min="2" max="2" width="12.7109375" customWidth="1"/>
    <col min="3" max="3" width="12.42578125" customWidth="1"/>
    <col min="4" max="4" width="13.42578125" bestFit="1" customWidth="1"/>
    <col min="5" max="5" width="12.140625" customWidth="1"/>
    <col min="6" max="6" width="12.7109375" customWidth="1"/>
    <col min="7" max="7" width="13.140625" customWidth="1"/>
    <col min="8" max="9" width="12.7109375" customWidth="1"/>
    <col min="10" max="10" width="12.5703125" customWidth="1"/>
    <col min="11" max="11" width="11.7109375" customWidth="1"/>
  </cols>
  <sheetData>
    <row r="1" spans="1:11" ht="18.75" thickBot="1" x14ac:dyDescent="0.3">
      <c r="A1" s="110" t="s">
        <v>95</v>
      </c>
      <c r="B1" s="111"/>
      <c r="C1" s="111"/>
      <c r="D1" s="111"/>
      <c r="E1" s="111"/>
      <c r="F1" s="111"/>
      <c r="G1" s="111"/>
      <c r="H1" s="111"/>
      <c r="I1" s="111"/>
      <c r="J1" s="112"/>
      <c r="K1" s="97"/>
    </row>
    <row r="2" spans="1:11" x14ac:dyDescent="0.2">
      <c r="A2" s="96" t="s">
        <v>116</v>
      </c>
      <c r="B2" s="62"/>
      <c r="C2" s="61"/>
      <c r="D2" s="61"/>
      <c r="E2" s="61"/>
      <c r="F2" s="61"/>
      <c r="G2" s="61"/>
      <c r="H2" s="61"/>
      <c r="I2" s="61"/>
      <c r="J2" s="60"/>
      <c r="K2" s="60"/>
    </row>
    <row r="3" spans="1:11" x14ac:dyDescent="0.2">
      <c r="A3" s="95"/>
      <c r="B3" s="94"/>
      <c r="C3" s="93"/>
      <c r="D3" s="93"/>
      <c r="E3" s="93"/>
      <c r="F3" s="93"/>
      <c r="G3" s="93"/>
      <c r="H3" s="93"/>
      <c r="I3" s="93"/>
      <c r="J3" s="92"/>
      <c r="K3" s="92"/>
    </row>
    <row r="4" spans="1:11" x14ac:dyDescent="0.2">
      <c r="A4" s="63"/>
      <c r="B4" s="62"/>
      <c r="C4" s="91"/>
      <c r="D4" s="61"/>
      <c r="E4" s="61"/>
      <c r="F4" s="61"/>
      <c r="G4" s="61"/>
      <c r="H4" s="61"/>
      <c r="I4" s="61"/>
      <c r="J4" s="60"/>
      <c r="K4" s="60"/>
    </row>
    <row r="5" spans="1:11" ht="13.5" thickBot="1" x14ac:dyDescent="0.25">
      <c r="A5" s="90" t="s">
        <v>94</v>
      </c>
      <c r="B5" s="89" t="s">
        <v>93</v>
      </c>
      <c r="C5" s="88"/>
      <c r="D5" s="88"/>
      <c r="E5" s="88" t="s">
        <v>108</v>
      </c>
      <c r="F5" s="88"/>
      <c r="G5" s="88"/>
      <c r="H5" s="88">
        <v>1344521.71</v>
      </c>
      <c r="I5" s="88"/>
      <c r="J5" s="87"/>
      <c r="K5" s="87"/>
    </row>
    <row r="6" spans="1:11" ht="13.5" thickTop="1" x14ac:dyDescent="0.2">
      <c r="A6" s="63"/>
      <c r="B6" s="62"/>
      <c r="C6" s="61"/>
      <c r="D6" s="61"/>
      <c r="E6" s="61"/>
      <c r="F6" s="61"/>
      <c r="G6" s="61"/>
      <c r="H6" s="86"/>
      <c r="I6" s="86"/>
      <c r="J6" s="60"/>
      <c r="K6" s="60"/>
    </row>
    <row r="7" spans="1:11" x14ac:dyDescent="0.2">
      <c r="A7" s="85" t="s">
        <v>92</v>
      </c>
      <c r="B7" s="45" t="s">
        <v>91</v>
      </c>
      <c r="C7" s="44"/>
      <c r="D7" s="44"/>
      <c r="E7" s="44"/>
      <c r="F7" s="44"/>
      <c r="G7" s="44"/>
      <c r="H7" s="44"/>
      <c r="I7" s="99"/>
      <c r="J7" s="18"/>
      <c r="K7" s="43"/>
    </row>
    <row r="8" spans="1:11" x14ac:dyDescent="0.2">
      <c r="A8" s="84" t="s">
        <v>90</v>
      </c>
      <c r="B8" s="31"/>
      <c r="C8" s="30">
        <v>1526235.34</v>
      </c>
      <c r="D8" s="30"/>
      <c r="E8" s="30"/>
      <c r="F8" s="30"/>
      <c r="G8" s="30"/>
      <c r="H8" s="30"/>
      <c r="I8" s="100"/>
      <c r="J8" s="81"/>
      <c r="K8" s="22"/>
    </row>
    <row r="9" spans="1:11" x14ac:dyDescent="0.2">
      <c r="A9" s="46" t="s">
        <v>89</v>
      </c>
      <c r="B9" s="80">
        <v>1510</v>
      </c>
      <c r="C9" s="44"/>
      <c r="D9" s="45"/>
      <c r="E9" s="44"/>
      <c r="F9" s="44"/>
      <c r="G9" s="44"/>
      <c r="H9" s="44"/>
      <c r="I9" s="99"/>
      <c r="J9" s="18"/>
      <c r="K9" s="43"/>
    </row>
    <row r="10" spans="1:11" x14ac:dyDescent="0.2">
      <c r="A10" s="32" t="s">
        <v>88</v>
      </c>
      <c r="B10" s="82">
        <v>1629</v>
      </c>
      <c r="C10" s="30"/>
      <c r="D10" s="31"/>
      <c r="E10" s="30"/>
      <c r="F10" s="30"/>
      <c r="G10" s="30"/>
      <c r="H10" s="30"/>
      <c r="I10" s="100"/>
      <c r="J10" s="81"/>
      <c r="K10" s="22"/>
    </row>
    <row r="11" spans="1:11" x14ac:dyDescent="0.2">
      <c r="A11" s="46" t="s">
        <v>87</v>
      </c>
      <c r="B11" s="80">
        <v>1610</v>
      </c>
      <c r="C11" s="44"/>
      <c r="D11" s="45"/>
      <c r="E11" s="44"/>
      <c r="F11" s="44"/>
      <c r="G11" s="44"/>
      <c r="H11" s="44"/>
      <c r="I11" s="99"/>
      <c r="J11" s="18"/>
      <c r="K11" s="43"/>
    </row>
    <row r="12" spans="1:11" x14ac:dyDescent="0.2">
      <c r="A12" s="46" t="s">
        <v>86</v>
      </c>
      <c r="B12" s="83">
        <v>1629</v>
      </c>
      <c r="C12" s="44"/>
      <c r="D12" s="45"/>
      <c r="E12" s="44"/>
      <c r="F12" s="44"/>
      <c r="G12" s="44"/>
      <c r="H12" s="44"/>
      <c r="I12" s="99"/>
      <c r="J12" s="18"/>
      <c r="K12" s="43"/>
    </row>
    <row r="13" spans="1:11" x14ac:dyDescent="0.2">
      <c r="A13" s="46" t="s">
        <v>85</v>
      </c>
      <c r="B13" s="80">
        <v>1629</v>
      </c>
      <c r="C13" s="44"/>
      <c r="D13" s="45"/>
      <c r="E13" s="44"/>
      <c r="F13" s="44"/>
      <c r="G13" s="44"/>
      <c r="H13" s="44"/>
      <c r="I13" s="99"/>
      <c r="J13" s="18"/>
      <c r="K13" s="43"/>
    </row>
    <row r="14" spans="1:11" x14ac:dyDescent="0.2">
      <c r="A14" s="46" t="s">
        <v>84</v>
      </c>
      <c r="B14" s="80">
        <v>1629</v>
      </c>
      <c r="C14" s="44"/>
      <c r="D14" s="45"/>
      <c r="E14" s="44"/>
      <c r="F14" s="44"/>
      <c r="G14" s="44"/>
      <c r="H14" s="44"/>
      <c r="I14" s="99"/>
      <c r="J14" s="18"/>
      <c r="K14" s="43"/>
    </row>
    <row r="15" spans="1:11" x14ac:dyDescent="0.2">
      <c r="A15" s="46" t="s">
        <v>83</v>
      </c>
      <c r="B15" s="80" t="s">
        <v>109</v>
      </c>
      <c r="C15" s="44"/>
      <c r="D15" s="45"/>
      <c r="E15" s="44"/>
      <c r="F15" s="44"/>
      <c r="G15" s="44"/>
      <c r="H15" s="44"/>
      <c r="I15" s="99"/>
      <c r="J15" s="18"/>
      <c r="K15" s="43"/>
    </row>
    <row r="16" spans="1:11" x14ac:dyDescent="0.2">
      <c r="A16" s="46" t="s">
        <v>82</v>
      </c>
      <c r="B16" s="80">
        <v>1631</v>
      </c>
      <c r="C16" s="44"/>
      <c r="D16" s="45"/>
      <c r="E16" s="44"/>
      <c r="F16" s="44"/>
      <c r="G16" s="44"/>
      <c r="H16" s="44"/>
      <c r="I16" s="99"/>
      <c r="J16" s="18"/>
      <c r="K16" s="43"/>
    </row>
    <row r="17" spans="1:11" x14ac:dyDescent="0.2">
      <c r="A17" s="46" t="s">
        <v>81</v>
      </c>
      <c r="B17" s="80">
        <v>1629</v>
      </c>
      <c r="C17" s="44"/>
      <c r="D17" s="45"/>
      <c r="E17" s="44"/>
      <c r="F17" s="44"/>
      <c r="G17" s="44"/>
      <c r="H17" s="44"/>
      <c r="I17" s="99"/>
      <c r="J17" s="18"/>
      <c r="K17" s="43"/>
    </row>
    <row r="18" spans="1:11" x14ac:dyDescent="0.2">
      <c r="A18" s="46" t="s">
        <v>80</v>
      </c>
      <c r="B18" s="80">
        <v>1629</v>
      </c>
      <c r="C18" s="44"/>
      <c r="D18" s="45"/>
      <c r="E18" s="44"/>
      <c r="F18" s="44"/>
      <c r="G18" s="44"/>
      <c r="H18" s="44"/>
      <c r="I18" s="99"/>
      <c r="J18" s="18"/>
      <c r="K18" s="43"/>
    </row>
    <row r="19" spans="1:11" x14ac:dyDescent="0.2">
      <c r="A19" s="32" t="s">
        <v>79</v>
      </c>
      <c r="B19" s="82">
        <v>1980</v>
      </c>
      <c r="C19" s="30"/>
      <c r="D19" s="31"/>
      <c r="E19" s="30"/>
      <c r="F19" s="30"/>
      <c r="G19" s="30"/>
      <c r="H19" s="30"/>
      <c r="I19" s="100"/>
      <c r="J19" s="81"/>
      <c r="K19" s="22"/>
    </row>
    <row r="20" spans="1:11" x14ac:dyDescent="0.2">
      <c r="A20" s="46" t="s">
        <v>78</v>
      </c>
      <c r="B20" s="80">
        <v>3200</v>
      </c>
      <c r="C20" s="44"/>
      <c r="D20" s="45"/>
      <c r="E20" s="44"/>
      <c r="F20" s="44"/>
      <c r="G20" s="44"/>
      <c r="H20" s="44"/>
      <c r="I20" s="99"/>
      <c r="J20" s="18"/>
      <c r="K20" s="43"/>
    </row>
    <row r="21" spans="1:11" x14ac:dyDescent="0.2">
      <c r="A21" s="79" t="s">
        <v>77</v>
      </c>
      <c r="B21" s="78">
        <v>4500</v>
      </c>
      <c r="C21" s="23"/>
      <c r="D21" s="77"/>
      <c r="E21" s="76"/>
      <c r="F21" s="23"/>
      <c r="G21" s="75"/>
      <c r="H21" s="74"/>
      <c r="I21" s="101"/>
      <c r="J21" s="73"/>
      <c r="K21" s="73"/>
    </row>
    <row r="22" spans="1:11" x14ac:dyDescent="0.2">
      <c r="A22" s="72" t="s">
        <v>100</v>
      </c>
      <c r="B22" s="71" t="s">
        <v>103</v>
      </c>
      <c r="C22" s="70"/>
      <c r="D22" s="69"/>
      <c r="E22" s="68"/>
      <c r="F22" s="68"/>
      <c r="G22" s="68"/>
      <c r="H22" s="68"/>
      <c r="I22" s="102"/>
      <c r="J22" s="67"/>
      <c r="K22" s="66"/>
    </row>
    <row r="23" spans="1:11" x14ac:dyDescent="0.2">
      <c r="A23" s="65" t="s">
        <v>75</v>
      </c>
      <c r="B23" s="62"/>
      <c r="C23" s="64">
        <f>SUM(C9:C22)</f>
        <v>0</v>
      </c>
      <c r="D23" s="62"/>
      <c r="E23" s="61"/>
      <c r="F23" s="61"/>
      <c r="G23" s="61"/>
      <c r="H23" s="61"/>
      <c r="I23" s="61"/>
      <c r="J23" s="60"/>
      <c r="K23" s="60"/>
    </row>
    <row r="24" spans="1:11" x14ac:dyDescent="0.2">
      <c r="A24" s="63"/>
      <c r="B24" s="62"/>
      <c r="C24" s="9"/>
      <c r="D24" s="62"/>
      <c r="E24" s="61"/>
      <c r="F24" s="61"/>
      <c r="G24" s="61"/>
      <c r="H24" s="61"/>
      <c r="I24" s="61"/>
      <c r="J24" s="60"/>
      <c r="K24" s="60"/>
    </row>
    <row r="25" spans="1:11" x14ac:dyDescent="0.2">
      <c r="A25" s="59" t="s">
        <v>74</v>
      </c>
      <c r="B25" s="57" t="s">
        <v>73</v>
      </c>
      <c r="C25" s="58" t="s">
        <v>72</v>
      </c>
      <c r="D25" s="57" t="s">
        <v>71</v>
      </c>
      <c r="E25" s="57" t="s">
        <v>70</v>
      </c>
      <c r="F25" s="57" t="s">
        <v>69</v>
      </c>
      <c r="G25" s="57" t="s">
        <v>68</v>
      </c>
      <c r="H25" s="57" t="s">
        <v>67</v>
      </c>
      <c r="I25" s="103" t="s">
        <v>100</v>
      </c>
      <c r="J25" s="56" t="s">
        <v>9</v>
      </c>
      <c r="K25" s="55"/>
    </row>
    <row r="26" spans="1:11" x14ac:dyDescent="0.2">
      <c r="A26" s="52"/>
      <c r="B26" s="53" t="s">
        <v>66</v>
      </c>
      <c r="C26" s="54" t="s">
        <v>65</v>
      </c>
      <c r="D26" s="53" t="s">
        <v>64</v>
      </c>
      <c r="E26" s="53" t="s">
        <v>63</v>
      </c>
      <c r="F26" s="53" t="s">
        <v>62</v>
      </c>
      <c r="G26" s="54">
        <v>1255101</v>
      </c>
      <c r="H26" s="53" t="s">
        <v>61</v>
      </c>
      <c r="I26" s="104" t="s">
        <v>101</v>
      </c>
      <c r="J26" s="48"/>
      <c r="K26" s="47"/>
    </row>
    <row r="27" spans="1:11" x14ac:dyDescent="0.2">
      <c r="A27" s="52"/>
      <c r="B27" s="51"/>
      <c r="C27" s="49"/>
      <c r="D27" s="50"/>
      <c r="E27" s="49"/>
      <c r="F27" s="49"/>
      <c r="G27" s="49"/>
      <c r="H27" s="49"/>
      <c r="I27" s="105"/>
      <c r="J27" s="48"/>
      <c r="K27" s="47"/>
    </row>
    <row r="28" spans="1:11" x14ac:dyDescent="0.2">
      <c r="A28" s="46" t="s">
        <v>60</v>
      </c>
      <c r="B28" s="45"/>
      <c r="C28" s="44"/>
      <c r="D28" s="44"/>
      <c r="E28" s="44"/>
      <c r="F28" s="44"/>
      <c r="G28" s="44"/>
      <c r="H28" s="44"/>
      <c r="I28" s="99"/>
      <c r="J28" s="18">
        <f>SUM(B28:I28)</f>
        <v>0</v>
      </c>
      <c r="K28" s="43"/>
    </row>
    <row r="29" spans="1:11" x14ac:dyDescent="0.2">
      <c r="A29" s="37" t="s">
        <v>59</v>
      </c>
      <c r="B29" s="36"/>
      <c r="C29" s="35"/>
      <c r="D29" s="35"/>
      <c r="E29" s="35"/>
      <c r="F29" s="35"/>
      <c r="G29" s="35"/>
      <c r="H29" s="35"/>
      <c r="I29" s="106"/>
      <c r="J29" s="18">
        <f t="shared" ref="J29:J59" si="0">SUM(B29:H29)</f>
        <v>0</v>
      </c>
      <c r="K29" s="34"/>
    </row>
    <row r="30" spans="1:11" x14ac:dyDescent="0.2">
      <c r="A30" s="32" t="s">
        <v>97</v>
      </c>
      <c r="B30" s="31"/>
      <c r="C30" s="30"/>
      <c r="D30" s="30"/>
      <c r="E30" s="30"/>
      <c r="F30" s="30"/>
      <c r="G30" s="30"/>
      <c r="H30" s="30"/>
      <c r="I30" s="100"/>
      <c r="J30" s="18">
        <f>SUM(B30:I30)</f>
        <v>0</v>
      </c>
      <c r="K30" s="22"/>
    </row>
    <row r="31" spans="1:11" x14ac:dyDescent="0.2">
      <c r="A31" s="37" t="s">
        <v>58</v>
      </c>
      <c r="B31" s="36"/>
      <c r="C31" s="35"/>
      <c r="D31" s="35"/>
      <c r="E31" s="35"/>
      <c r="F31" s="35"/>
      <c r="G31" s="35"/>
      <c r="H31" s="35"/>
      <c r="I31" s="106"/>
      <c r="J31" s="18">
        <f t="shared" si="0"/>
        <v>0</v>
      </c>
      <c r="K31" s="39">
        <f>SUM(J28:J33)</f>
        <v>0</v>
      </c>
    </row>
    <row r="32" spans="1:11" x14ac:dyDescent="0.2">
      <c r="A32" s="32" t="s">
        <v>57</v>
      </c>
      <c r="B32" s="31"/>
      <c r="C32" s="30"/>
      <c r="D32" s="30"/>
      <c r="E32" s="30"/>
      <c r="F32" s="30"/>
      <c r="G32" s="30"/>
      <c r="H32" s="30"/>
      <c r="I32" s="100"/>
      <c r="J32" s="18">
        <f t="shared" si="0"/>
        <v>0</v>
      </c>
      <c r="K32" s="42"/>
    </row>
    <row r="33" spans="1:11" x14ac:dyDescent="0.2">
      <c r="A33" s="37" t="s">
        <v>56</v>
      </c>
      <c r="B33" s="36"/>
      <c r="C33" s="35"/>
      <c r="D33" s="35"/>
      <c r="E33" s="35"/>
      <c r="F33" s="35"/>
      <c r="G33" s="35"/>
      <c r="H33" s="35"/>
      <c r="I33" s="106"/>
      <c r="J33" s="18">
        <f t="shared" si="0"/>
        <v>0</v>
      </c>
      <c r="K33" s="34"/>
    </row>
    <row r="34" spans="1:11" x14ac:dyDescent="0.2">
      <c r="A34" s="32" t="s">
        <v>55</v>
      </c>
      <c r="B34" s="31"/>
      <c r="C34" s="30"/>
      <c r="D34" s="30"/>
      <c r="E34" s="30"/>
      <c r="F34" s="30"/>
      <c r="G34" s="30"/>
      <c r="H34" s="30"/>
      <c r="I34" s="100"/>
      <c r="J34" s="18">
        <f>SUM(B34:I34)</f>
        <v>0</v>
      </c>
      <c r="K34" s="22"/>
    </row>
    <row r="35" spans="1:11" x14ac:dyDescent="0.2">
      <c r="A35" s="37" t="s">
        <v>54</v>
      </c>
      <c r="B35" s="36"/>
      <c r="C35" s="35"/>
      <c r="D35" s="35"/>
      <c r="E35" s="41"/>
      <c r="F35" s="35"/>
      <c r="G35" s="35"/>
      <c r="H35" s="35"/>
      <c r="I35" s="106"/>
      <c r="J35" s="18">
        <f t="shared" si="0"/>
        <v>0</v>
      </c>
      <c r="K35" s="34"/>
    </row>
    <row r="36" spans="1:11" x14ac:dyDescent="0.2">
      <c r="A36" s="32" t="s">
        <v>53</v>
      </c>
      <c r="B36" s="31"/>
      <c r="C36" s="30"/>
      <c r="D36" s="30"/>
      <c r="E36" s="30"/>
      <c r="F36" s="30"/>
      <c r="G36" s="30"/>
      <c r="H36" s="30"/>
      <c r="I36" s="100"/>
      <c r="J36" s="18">
        <f>SUM(B36:I36)</f>
        <v>0</v>
      </c>
      <c r="K36" s="22"/>
    </row>
    <row r="37" spans="1:11" x14ac:dyDescent="0.2">
      <c r="A37" s="37" t="s">
        <v>52</v>
      </c>
      <c r="B37" s="36"/>
      <c r="C37" s="35"/>
      <c r="D37" s="35"/>
      <c r="E37" s="35"/>
      <c r="F37" s="35"/>
      <c r="G37" s="35"/>
      <c r="H37" s="35"/>
      <c r="I37" s="106"/>
      <c r="J37" s="18">
        <f t="shared" si="0"/>
        <v>0</v>
      </c>
      <c r="K37" s="34"/>
    </row>
    <row r="38" spans="1:11" x14ac:dyDescent="0.2">
      <c r="A38" s="32" t="s">
        <v>51</v>
      </c>
      <c r="B38" s="31"/>
      <c r="C38" s="30"/>
      <c r="D38" s="30"/>
      <c r="E38" s="30"/>
      <c r="F38" s="30"/>
      <c r="G38" s="30"/>
      <c r="H38" s="30"/>
      <c r="I38" s="100"/>
      <c r="J38" s="18">
        <f>SUM(B38:I38)</f>
        <v>0</v>
      </c>
      <c r="K38" s="22"/>
    </row>
    <row r="39" spans="1:11" x14ac:dyDescent="0.2">
      <c r="A39" s="37" t="s">
        <v>50</v>
      </c>
      <c r="B39" s="36"/>
      <c r="C39" s="35"/>
      <c r="D39" s="35"/>
      <c r="E39" s="35"/>
      <c r="F39" s="35"/>
      <c r="G39" s="35"/>
      <c r="H39" s="35"/>
      <c r="I39" s="106"/>
      <c r="J39" s="18">
        <f t="shared" si="0"/>
        <v>0</v>
      </c>
      <c r="K39" s="34"/>
    </row>
    <row r="40" spans="1:11" x14ac:dyDescent="0.2">
      <c r="A40" s="32" t="s">
        <v>49</v>
      </c>
      <c r="B40" s="31"/>
      <c r="C40" s="30"/>
      <c r="D40" s="30"/>
      <c r="E40" s="30"/>
      <c r="F40" s="30"/>
      <c r="G40" s="30"/>
      <c r="H40" s="30"/>
      <c r="I40" s="100"/>
      <c r="J40" s="18">
        <f>SUM(B40:I40)</f>
        <v>0</v>
      </c>
      <c r="K40" s="22"/>
    </row>
    <row r="41" spans="1:11" x14ac:dyDescent="0.2">
      <c r="A41" s="37" t="s">
        <v>48</v>
      </c>
      <c r="B41" s="36"/>
      <c r="C41" s="35"/>
      <c r="D41" s="35"/>
      <c r="E41" s="35"/>
      <c r="F41" s="35"/>
      <c r="G41" s="35"/>
      <c r="H41" s="35"/>
      <c r="I41" s="106"/>
      <c r="J41" s="18">
        <f t="shared" si="0"/>
        <v>0</v>
      </c>
      <c r="K41" s="40"/>
    </row>
    <row r="42" spans="1:11" x14ac:dyDescent="0.2">
      <c r="A42" s="32" t="s">
        <v>47</v>
      </c>
      <c r="B42" s="31"/>
      <c r="C42" s="30"/>
      <c r="D42" s="30"/>
      <c r="E42" s="30"/>
      <c r="F42" s="30"/>
      <c r="G42" s="30"/>
      <c r="H42" s="30"/>
      <c r="I42" s="100"/>
      <c r="J42" s="18">
        <f>SUM(B42:I42)</f>
        <v>0</v>
      </c>
      <c r="K42" s="39">
        <f>SUM(J34:J46)</f>
        <v>0</v>
      </c>
    </row>
    <row r="43" spans="1:11" x14ac:dyDescent="0.2">
      <c r="A43" s="37" t="s">
        <v>46</v>
      </c>
      <c r="B43" s="36"/>
      <c r="C43" s="35"/>
      <c r="D43" s="35"/>
      <c r="E43" s="35"/>
      <c r="F43" s="35"/>
      <c r="G43" s="35"/>
      <c r="H43" s="35"/>
      <c r="I43" s="106"/>
      <c r="J43" s="18">
        <f t="shared" si="0"/>
        <v>0</v>
      </c>
      <c r="K43" s="38">
        <f>SUM(K31:K42)</f>
        <v>0</v>
      </c>
    </row>
    <row r="44" spans="1:11" x14ac:dyDescent="0.2">
      <c r="A44" s="32" t="s">
        <v>45</v>
      </c>
      <c r="B44" s="31"/>
      <c r="C44" s="30"/>
      <c r="D44" s="30"/>
      <c r="E44" s="30"/>
      <c r="F44" s="30"/>
      <c r="G44" s="30"/>
      <c r="H44" s="30"/>
      <c r="I44" s="100"/>
      <c r="J44" s="18">
        <f t="shared" si="0"/>
        <v>0</v>
      </c>
      <c r="K44" s="22"/>
    </row>
    <row r="45" spans="1:11" x14ac:dyDescent="0.2">
      <c r="A45" s="37" t="s">
        <v>44</v>
      </c>
      <c r="B45" s="36"/>
      <c r="C45" s="35"/>
      <c r="D45" s="35"/>
      <c r="E45" s="35"/>
      <c r="F45" s="35"/>
      <c r="G45" s="35"/>
      <c r="H45" s="35"/>
      <c r="I45" s="106"/>
      <c r="J45" s="18">
        <f t="shared" si="0"/>
        <v>0</v>
      </c>
      <c r="K45" s="34"/>
    </row>
    <row r="46" spans="1:11" x14ac:dyDescent="0.2">
      <c r="A46" s="32" t="s">
        <v>43</v>
      </c>
      <c r="B46" s="31"/>
      <c r="C46" s="30"/>
      <c r="D46" s="30"/>
      <c r="E46" s="30"/>
      <c r="F46" s="30"/>
      <c r="G46" s="30"/>
      <c r="H46" s="30"/>
      <c r="I46" s="100"/>
      <c r="J46" s="18">
        <f t="shared" si="0"/>
        <v>0</v>
      </c>
      <c r="K46" s="22"/>
    </row>
    <row r="47" spans="1:11" x14ac:dyDescent="0.2">
      <c r="A47" s="37" t="s">
        <v>42</v>
      </c>
      <c r="B47" s="36"/>
      <c r="C47" s="35"/>
      <c r="D47" s="35"/>
      <c r="E47" s="35"/>
      <c r="F47" s="35"/>
      <c r="G47" s="35"/>
      <c r="H47" s="35"/>
      <c r="I47" s="106"/>
      <c r="J47" s="18">
        <f t="shared" si="0"/>
        <v>0</v>
      </c>
      <c r="K47" s="34"/>
    </row>
    <row r="48" spans="1:11" x14ac:dyDescent="0.2">
      <c r="A48" s="32" t="s">
        <v>41</v>
      </c>
      <c r="B48" s="31"/>
      <c r="C48" s="30"/>
      <c r="D48" s="30"/>
      <c r="E48" s="30"/>
      <c r="F48" s="30"/>
      <c r="G48" s="30"/>
      <c r="H48" s="30"/>
      <c r="I48" s="100"/>
      <c r="J48" s="18">
        <f t="shared" si="0"/>
        <v>0</v>
      </c>
      <c r="K48" s="22"/>
    </row>
    <row r="49" spans="1:11" x14ac:dyDescent="0.2">
      <c r="A49" s="29" t="s">
        <v>40</v>
      </c>
      <c r="B49" s="28"/>
      <c r="C49" s="27"/>
      <c r="D49" s="27"/>
      <c r="E49" s="27"/>
      <c r="F49" s="27"/>
      <c r="G49" s="27"/>
      <c r="H49" s="27"/>
      <c r="I49" s="107"/>
      <c r="J49" s="18">
        <f t="shared" si="0"/>
        <v>0</v>
      </c>
      <c r="K49" s="26"/>
    </row>
    <row r="50" spans="1:11" x14ac:dyDescent="0.2">
      <c r="A50" s="32" t="s">
        <v>39</v>
      </c>
      <c r="B50" s="31"/>
      <c r="C50" s="30"/>
      <c r="D50" s="30"/>
      <c r="E50" s="30"/>
      <c r="F50" s="30"/>
      <c r="G50" s="30"/>
      <c r="H50" s="30"/>
      <c r="I50" s="100"/>
      <c r="J50" s="18">
        <f t="shared" si="0"/>
        <v>0</v>
      </c>
      <c r="K50" s="22"/>
    </row>
    <row r="51" spans="1:11" x14ac:dyDescent="0.2">
      <c r="A51" s="29" t="s">
        <v>38</v>
      </c>
      <c r="B51" s="28"/>
      <c r="C51" s="27"/>
      <c r="D51" s="27"/>
      <c r="E51" s="27"/>
      <c r="F51" s="27"/>
      <c r="G51" s="27"/>
      <c r="H51" s="27"/>
      <c r="I51" s="107"/>
      <c r="J51" s="18">
        <f t="shared" si="0"/>
        <v>0</v>
      </c>
      <c r="K51" s="26"/>
    </row>
    <row r="52" spans="1:11" x14ac:dyDescent="0.2">
      <c r="A52" s="32" t="s">
        <v>37</v>
      </c>
      <c r="B52" s="31"/>
      <c r="C52" s="30"/>
      <c r="D52" s="30"/>
      <c r="E52" s="30"/>
      <c r="F52" s="30"/>
      <c r="G52" s="30"/>
      <c r="H52" s="30"/>
      <c r="I52" s="100"/>
      <c r="J52" s="18">
        <f t="shared" si="0"/>
        <v>0</v>
      </c>
      <c r="K52" s="22"/>
    </row>
    <row r="53" spans="1:11" x14ac:dyDescent="0.2">
      <c r="A53" s="29" t="s">
        <v>36</v>
      </c>
      <c r="B53" s="28"/>
      <c r="C53" s="27"/>
      <c r="D53" s="27"/>
      <c r="E53" s="27"/>
      <c r="F53" s="27"/>
      <c r="G53" s="27"/>
      <c r="H53" s="27"/>
      <c r="I53" s="107"/>
      <c r="J53" s="18">
        <f t="shared" si="0"/>
        <v>0</v>
      </c>
      <c r="K53" s="26"/>
    </row>
    <row r="54" spans="1:11" x14ac:dyDescent="0.2">
      <c r="A54" s="32" t="s">
        <v>35</v>
      </c>
      <c r="B54" s="31"/>
      <c r="C54" s="30"/>
      <c r="D54" s="30"/>
      <c r="E54" s="30"/>
      <c r="F54" s="30"/>
      <c r="G54" s="30"/>
      <c r="H54" s="30"/>
      <c r="I54" s="100"/>
      <c r="J54" s="18">
        <f t="shared" si="0"/>
        <v>0</v>
      </c>
      <c r="K54" s="22"/>
    </row>
    <row r="55" spans="1:11" x14ac:dyDescent="0.2">
      <c r="A55" s="29" t="s">
        <v>34</v>
      </c>
      <c r="B55" s="28"/>
      <c r="C55" s="27"/>
      <c r="D55" s="27"/>
      <c r="E55" s="27"/>
      <c r="F55" s="27"/>
      <c r="G55" s="27"/>
      <c r="H55" s="27"/>
      <c r="I55" s="107"/>
      <c r="J55" s="18">
        <f t="shared" si="0"/>
        <v>0</v>
      </c>
      <c r="K55" s="26"/>
    </row>
    <row r="56" spans="1:11" x14ac:dyDescent="0.2">
      <c r="A56" s="32" t="s">
        <v>33</v>
      </c>
      <c r="B56" s="31"/>
      <c r="C56" s="30"/>
      <c r="D56" s="30"/>
      <c r="E56" s="30"/>
      <c r="F56" s="30"/>
      <c r="G56" s="30"/>
      <c r="H56" s="30"/>
      <c r="I56" s="100"/>
      <c r="J56" s="18">
        <f t="shared" si="0"/>
        <v>0</v>
      </c>
      <c r="K56" s="22"/>
    </row>
    <row r="57" spans="1:11" x14ac:dyDescent="0.2">
      <c r="A57" s="29" t="s">
        <v>32</v>
      </c>
      <c r="B57" s="28"/>
      <c r="C57" s="27"/>
      <c r="D57" s="27"/>
      <c r="E57" s="27"/>
      <c r="F57" s="27"/>
      <c r="G57" s="27"/>
      <c r="H57" s="27"/>
      <c r="I57" s="107"/>
      <c r="J57" s="18">
        <f t="shared" si="0"/>
        <v>0</v>
      </c>
      <c r="K57" s="26"/>
    </row>
    <row r="58" spans="1:11" x14ac:dyDescent="0.2">
      <c r="A58" s="32" t="s">
        <v>31</v>
      </c>
      <c r="B58" s="31"/>
      <c r="C58" s="30"/>
      <c r="D58" s="30"/>
      <c r="E58" s="30"/>
      <c r="F58" s="30"/>
      <c r="G58" s="30"/>
      <c r="H58" s="30"/>
      <c r="I58" s="100"/>
      <c r="J58" s="18">
        <f t="shared" si="0"/>
        <v>0</v>
      </c>
      <c r="K58" s="22"/>
    </row>
    <row r="59" spans="1:11" x14ac:dyDescent="0.2">
      <c r="A59" s="29" t="s">
        <v>30</v>
      </c>
      <c r="B59" s="28"/>
      <c r="C59" s="27"/>
      <c r="D59" s="27"/>
      <c r="E59" s="27"/>
      <c r="F59" s="27"/>
      <c r="G59" s="27"/>
      <c r="H59" s="27"/>
      <c r="I59" s="107"/>
      <c r="J59" s="18">
        <f t="shared" si="0"/>
        <v>0</v>
      </c>
      <c r="K59" s="26"/>
    </row>
    <row r="60" spans="1:11" x14ac:dyDescent="0.2">
      <c r="A60" s="32" t="s">
        <v>29</v>
      </c>
      <c r="B60" s="31"/>
      <c r="C60" s="30"/>
      <c r="D60" s="30"/>
      <c r="E60" s="30"/>
      <c r="F60" s="30"/>
      <c r="G60" s="30"/>
      <c r="H60" s="30"/>
      <c r="I60" s="100"/>
      <c r="J60" s="18">
        <f t="shared" ref="J60:J80" si="1">SUM(B60:H60)</f>
        <v>0</v>
      </c>
      <c r="K60" s="22"/>
    </row>
    <row r="61" spans="1:11" x14ac:dyDescent="0.2">
      <c r="A61" s="29" t="s">
        <v>28</v>
      </c>
      <c r="B61" s="28"/>
      <c r="C61" s="27"/>
      <c r="D61" s="27"/>
      <c r="E61" s="27"/>
      <c r="F61" s="27"/>
      <c r="G61" s="27"/>
      <c r="H61" s="27"/>
      <c r="I61" s="107"/>
      <c r="J61" s="18">
        <f t="shared" si="1"/>
        <v>0</v>
      </c>
      <c r="K61" s="26"/>
    </row>
    <row r="62" spans="1:11" x14ac:dyDescent="0.2">
      <c r="A62" s="32" t="s">
        <v>27</v>
      </c>
      <c r="B62" s="31"/>
      <c r="C62" s="30"/>
      <c r="D62" s="30"/>
      <c r="E62" s="30"/>
      <c r="F62" s="30"/>
      <c r="G62" s="30"/>
      <c r="H62" s="30"/>
      <c r="I62" s="100"/>
      <c r="J62" s="18">
        <f>SUM(B62:I62)</f>
        <v>0</v>
      </c>
      <c r="K62" s="22"/>
    </row>
    <row r="63" spans="1:11" x14ac:dyDescent="0.2">
      <c r="A63" s="29" t="s">
        <v>26</v>
      </c>
      <c r="B63" s="28"/>
      <c r="C63" s="27"/>
      <c r="D63" s="27"/>
      <c r="E63" s="27"/>
      <c r="F63" s="27"/>
      <c r="G63" s="27"/>
      <c r="H63" s="27"/>
      <c r="I63" s="107"/>
      <c r="J63" s="18">
        <f t="shared" si="1"/>
        <v>0</v>
      </c>
      <c r="K63" s="26"/>
    </row>
    <row r="64" spans="1:11" x14ac:dyDescent="0.2">
      <c r="A64" s="32" t="s">
        <v>25</v>
      </c>
      <c r="B64" s="31"/>
      <c r="C64" s="30"/>
      <c r="D64" s="30"/>
      <c r="E64" s="30"/>
      <c r="F64" s="30"/>
      <c r="G64" s="30"/>
      <c r="H64" s="30"/>
      <c r="I64" s="100"/>
      <c r="J64" s="18">
        <f t="shared" si="1"/>
        <v>0</v>
      </c>
      <c r="K64" s="22"/>
    </row>
    <row r="65" spans="1:11" x14ac:dyDescent="0.2">
      <c r="A65" s="29" t="s">
        <v>24</v>
      </c>
      <c r="B65" s="28"/>
      <c r="C65" s="27"/>
      <c r="D65" s="27"/>
      <c r="E65" s="27"/>
      <c r="F65" s="27"/>
      <c r="G65" s="27"/>
      <c r="H65" s="27"/>
      <c r="I65" s="107"/>
      <c r="J65" s="18">
        <f t="shared" si="1"/>
        <v>0</v>
      </c>
      <c r="K65" s="26"/>
    </row>
    <row r="66" spans="1:11" x14ac:dyDescent="0.2">
      <c r="A66" s="32" t="s">
        <v>23</v>
      </c>
      <c r="B66" s="31"/>
      <c r="C66" s="30"/>
      <c r="D66" s="30"/>
      <c r="E66" s="30"/>
      <c r="F66" s="30"/>
      <c r="G66" s="30"/>
      <c r="H66" s="30"/>
      <c r="I66" s="100"/>
      <c r="J66" s="18">
        <f t="shared" si="1"/>
        <v>0</v>
      </c>
      <c r="K66" s="22"/>
    </row>
    <row r="67" spans="1:11" x14ac:dyDescent="0.2">
      <c r="A67" s="29" t="s">
        <v>22</v>
      </c>
      <c r="B67" s="28"/>
      <c r="C67" s="27"/>
      <c r="D67" s="27"/>
      <c r="E67" s="27"/>
      <c r="F67" s="27"/>
      <c r="G67" s="27"/>
      <c r="H67" s="27"/>
      <c r="I67" s="107"/>
      <c r="J67" s="18">
        <f t="shared" si="1"/>
        <v>0</v>
      </c>
      <c r="K67" s="26"/>
    </row>
    <row r="68" spans="1:11" x14ac:dyDescent="0.2">
      <c r="A68" s="33" t="s">
        <v>21</v>
      </c>
      <c r="B68" s="31"/>
      <c r="C68" s="30"/>
      <c r="D68" s="30"/>
      <c r="E68" s="30"/>
      <c r="F68" s="30"/>
      <c r="G68" s="30"/>
      <c r="H68" s="30"/>
      <c r="I68" s="100"/>
      <c r="J68" s="18">
        <f t="shared" si="1"/>
        <v>0</v>
      </c>
      <c r="K68" s="22"/>
    </row>
    <row r="69" spans="1:11" x14ac:dyDescent="0.2">
      <c r="A69" s="29" t="s">
        <v>20</v>
      </c>
      <c r="B69" s="28"/>
      <c r="C69" s="27"/>
      <c r="D69" s="27"/>
      <c r="E69" s="27"/>
      <c r="F69" s="27"/>
      <c r="G69" s="27"/>
      <c r="H69" s="27"/>
      <c r="I69" s="107"/>
      <c r="J69" s="18">
        <f t="shared" si="1"/>
        <v>0</v>
      </c>
      <c r="K69" s="26"/>
    </row>
    <row r="70" spans="1:11" x14ac:dyDescent="0.2">
      <c r="A70" s="32" t="s">
        <v>19</v>
      </c>
      <c r="B70" s="31"/>
      <c r="C70" s="30"/>
      <c r="D70" s="30"/>
      <c r="E70" s="30"/>
      <c r="F70" s="30"/>
      <c r="G70" s="30"/>
      <c r="H70" s="30"/>
      <c r="I70" s="100"/>
      <c r="J70" s="18">
        <f t="shared" si="1"/>
        <v>0</v>
      </c>
      <c r="K70" s="22"/>
    </row>
    <row r="71" spans="1:11" x14ac:dyDescent="0.2">
      <c r="A71" s="29" t="s">
        <v>18</v>
      </c>
      <c r="B71" s="28"/>
      <c r="C71" s="27"/>
      <c r="D71" s="27"/>
      <c r="E71" s="27"/>
      <c r="F71" s="27"/>
      <c r="G71" s="27"/>
      <c r="H71" s="27"/>
      <c r="I71" s="107"/>
      <c r="J71" s="18">
        <f t="shared" si="1"/>
        <v>0</v>
      </c>
      <c r="K71" s="26"/>
    </row>
    <row r="72" spans="1:11" x14ac:dyDescent="0.2">
      <c r="A72" s="32" t="s">
        <v>17</v>
      </c>
      <c r="B72" s="31"/>
      <c r="C72" s="30"/>
      <c r="D72" s="30"/>
      <c r="E72" s="30"/>
      <c r="F72" s="30"/>
      <c r="G72" s="30"/>
      <c r="H72" s="30"/>
      <c r="I72" s="100"/>
      <c r="J72" s="18">
        <f t="shared" si="1"/>
        <v>0</v>
      </c>
      <c r="K72" s="22"/>
    </row>
    <row r="73" spans="1:11" x14ac:dyDescent="0.2">
      <c r="A73" s="29" t="s">
        <v>16</v>
      </c>
      <c r="B73" s="28"/>
      <c r="C73" s="27"/>
      <c r="D73" s="27"/>
      <c r="E73" s="27"/>
      <c r="F73" s="27"/>
      <c r="G73" s="27"/>
      <c r="H73" s="27"/>
      <c r="I73" s="107"/>
      <c r="J73" s="18">
        <f t="shared" si="1"/>
        <v>0</v>
      </c>
      <c r="K73" s="26"/>
    </row>
    <row r="74" spans="1:11" x14ac:dyDescent="0.2">
      <c r="A74" s="32" t="s">
        <v>15</v>
      </c>
      <c r="B74" s="31"/>
      <c r="C74" s="30"/>
      <c r="D74" s="30"/>
      <c r="E74" s="30"/>
      <c r="F74" s="30"/>
      <c r="G74" s="30"/>
      <c r="H74" s="30"/>
      <c r="I74" s="100"/>
      <c r="J74" s="18">
        <f t="shared" si="1"/>
        <v>0</v>
      </c>
      <c r="K74" s="22"/>
    </row>
    <row r="75" spans="1:11" x14ac:dyDescent="0.2">
      <c r="A75" s="29" t="s">
        <v>14</v>
      </c>
      <c r="B75" s="28"/>
      <c r="C75" s="27"/>
      <c r="D75" s="27"/>
      <c r="E75" s="27"/>
      <c r="F75" s="27"/>
      <c r="G75" s="27"/>
      <c r="H75" s="27"/>
      <c r="I75" s="107"/>
      <c r="J75" s="18">
        <f t="shared" si="1"/>
        <v>0</v>
      </c>
      <c r="K75" s="26"/>
    </row>
    <row r="76" spans="1:11" x14ac:dyDescent="0.2">
      <c r="A76" s="32" t="s">
        <v>13</v>
      </c>
      <c r="B76" s="31"/>
      <c r="C76" s="30"/>
      <c r="D76" s="30"/>
      <c r="E76" s="30"/>
      <c r="F76" s="30"/>
      <c r="G76" s="30"/>
      <c r="H76" s="30"/>
      <c r="I76" s="100"/>
      <c r="J76" s="18">
        <f t="shared" si="1"/>
        <v>0</v>
      </c>
      <c r="K76" s="22"/>
    </row>
    <row r="77" spans="1:11" x14ac:dyDescent="0.2">
      <c r="A77" s="29" t="s">
        <v>12</v>
      </c>
      <c r="B77" s="28"/>
      <c r="C77" s="27"/>
      <c r="D77" s="27"/>
      <c r="E77" s="27"/>
      <c r="F77" s="27"/>
      <c r="G77" s="27"/>
      <c r="H77" s="27"/>
      <c r="I77" s="107"/>
      <c r="J77" s="18">
        <f t="shared" si="1"/>
        <v>0</v>
      </c>
      <c r="K77" s="26"/>
    </row>
    <row r="78" spans="1:11" x14ac:dyDescent="0.2">
      <c r="A78" s="32" t="s">
        <v>11</v>
      </c>
      <c r="B78" s="31"/>
      <c r="C78" s="30"/>
      <c r="D78" s="30"/>
      <c r="E78" s="30"/>
      <c r="F78" s="30"/>
      <c r="G78" s="30"/>
      <c r="H78" s="30"/>
      <c r="I78" s="100"/>
      <c r="J78" s="18">
        <f t="shared" si="1"/>
        <v>0</v>
      </c>
      <c r="K78" s="22"/>
    </row>
    <row r="79" spans="1:11" x14ac:dyDescent="0.2">
      <c r="A79" s="29" t="s">
        <v>10</v>
      </c>
      <c r="B79" s="28"/>
      <c r="C79" s="27"/>
      <c r="D79" s="27"/>
      <c r="E79" s="27"/>
      <c r="F79" s="27"/>
      <c r="G79" s="27"/>
      <c r="H79" s="27"/>
      <c r="I79" s="107"/>
      <c r="J79" s="18">
        <f>SUM(B79:I79)</f>
        <v>0</v>
      </c>
      <c r="K79" s="26"/>
    </row>
    <row r="80" spans="1:11" ht="13.5" thickBot="1" x14ac:dyDescent="0.25">
      <c r="A80" s="25" t="s">
        <v>96</v>
      </c>
      <c r="B80" s="24"/>
      <c r="C80" s="23"/>
      <c r="D80" s="23"/>
      <c r="E80" s="23"/>
      <c r="F80" s="23"/>
      <c r="G80" s="23"/>
      <c r="H80" s="23"/>
      <c r="I80" s="108"/>
      <c r="J80" s="18">
        <f t="shared" si="1"/>
        <v>0</v>
      </c>
      <c r="K80" s="22"/>
    </row>
    <row r="81" spans="1:11" ht="13.5" thickBot="1" x14ac:dyDescent="0.25">
      <c r="A81" s="21" t="s">
        <v>9</v>
      </c>
      <c r="B81" s="20">
        <f>SUM(B28:B80)</f>
        <v>0</v>
      </c>
      <c r="C81" s="20">
        <f>SUM(C28:C80)</f>
        <v>0</v>
      </c>
      <c r="D81" s="19">
        <f>SUM(D27:D80)</f>
        <v>0</v>
      </c>
      <c r="E81" s="19">
        <f>SUM(E28:E80)</f>
        <v>0</v>
      </c>
      <c r="F81" s="19">
        <f>SUM(F28:F80)</f>
        <v>0</v>
      </c>
      <c r="G81" s="19">
        <f>SUM(G28:G80)</f>
        <v>0</v>
      </c>
      <c r="H81" s="19">
        <f>SUM(H28:H80)</f>
        <v>0</v>
      </c>
      <c r="I81" s="109">
        <f>SUM(I28:I80)</f>
        <v>0</v>
      </c>
      <c r="J81" s="18">
        <f>SUM(B81:I81)</f>
        <v>0</v>
      </c>
      <c r="K81" s="17"/>
    </row>
    <row r="82" spans="1:11" x14ac:dyDescent="0.2">
      <c r="A82" s="12" t="s">
        <v>8</v>
      </c>
      <c r="B82" s="11"/>
      <c r="C82" s="9"/>
      <c r="D82" s="9"/>
      <c r="E82" s="9"/>
      <c r="F82" s="9"/>
      <c r="G82" s="9"/>
      <c r="H82" s="9"/>
      <c r="I82" s="9"/>
      <c r="J82" s="8"/>
      <c r="K82" s="8"/>
    </row>
    <row r="83" spans="1:11" x14ac:dyDescent="0.2">
      <c r="A83" s="12"/>
      <c r="B83" s="11" t="s">
        <v>7</v>
      </c>
      <c r="C83" s="9"/>
      <c r="D83" s="16"/>
      <c r="E83" s="9"/>
      <c r="F83" s="9"/>
      <c r="G83" s="9"/>
      <c r="H83" s="9"/>
      <c r="I83" s="9"/>
      <c r="J83" s="8"/>
      <c r="K83" s="8"/>
    </row>
    <row r="84" spans="1:11" x14ac:dyDescent="0.2">
      <c r="A84" s="13"/>
      <c r="B84" s="11" t="s">
        <v>6</v>
      </c>
      <c r="C84" s="9"/>
      <c r="D84" s="10"/>
      <c r="E84" s="9"/>
      <c r="F84" s="9"/>
      <c r="G84" s="9"/>
      <c r="H84" s="9"/>
      <c r="I84" s="9"/>
      <c r="J84" s="8"/>
      <c r="K84" s="8"/>
    </row>
    <row r="85" spans="1:11" x14ac:dyDescent="0.2">
      <c r="A85" s="13"/>
      <c r="B85" s="11" t="s">
        <v>125</v>
      </c>
      <c r="C85" s="9"/>
      <c r="D85" s="10"/>
      <c r="E85" s="9"/>
      <c r="F85" s="15"/>
      <c r="G85" s="9"/>
      <c r="H85" s="9"/>
      <c r="I85" s="9"/>
      <c r="J85" s="8"/>
      <c r="K85" s="8"/>
    </row>
    <row r="86" spans="1:11" x14ac:dyDescent="0.2">
      <c r="A86" s="13"/>
      <c r="B86" s="11" t="s">
        <v>98</v>
      </c>
      <c r="C86" s="9"/>
      <c r="D86" s="10"/>
      <c r="E86" s="9"/>
      <c r="F86" s="15"/>
      <c r="G86" s="9"/>
      <c r="H86" s="9"/>
      <c r="I86" s="9"/>
      <c r="J86" s="8"/>
      <c r="K86" s="8"/>
    </row>
    <row r="87" spans="1:11" x14ac:dyDescent="0.2">
      <c r="A87" s="13"/>
      <c r="B87" s="11" t="s">
        <v>4</v>
      </c>
      <c r="C87" s="9"/>
      <c r="D87" s="10"/>
      <c r="E87" s="9"/>
      <c r="F87" s="9"/>
      <c r="G87" s="9"/>
      <c r="H87" s="14"/>
      <c r="I87" s="14"/>
      <c r="J87" s="8"/>
      <c r="K87" s="8"/>
    </row>
    <row r="88" spans="1:11" x14ac:dyDescent="0.2">
      <c r="A88" s="13"/>
      <c r="B88" s="11" t="s">
        <v>3</v>
      </c>
      <c r="C88" s="9"/>
      <c r="D88" s="10">
        <f>SUM(D83:D87)</f>
        <v>0</v>
      </c>
      <c r="E88" s="9"/>
      <c r="F88" s="9"/>
      <c r="G88" s="9"/>
      <c r="H88" s="9"/>
      <c r="I88" s="9"/>
      <c r="J88" s="8"/>
      <c r="K88" s="8"/>
    </row>
    <row r="89" spans="1:11" x14ac:dyDescent="0.2">
      <c r="A89" s="13"/>
      <c r="B89" s="11" t="s">
        <v>2</v>
      </c>
      <c r="C89" s="9"/>
      <c r="D89" s="10"/>
      <c r="E89" s="9"/>
      <c r="F89" s="9"/>
      <c r="G89" s="9"/>
      <c r="H89" s="9"/>
      <c r="I89" s="9"/>
      <c r="J89" s="8"/>
      <c r="K89" s="8"/>
    </row>
    <row r="90" spans="1:11" x14ac:dyDescent="0.2">
      <c r="A90" s="12"/>
      <c r="B90" s="11" t="s">
        <v>99</v>
      </c>
      <c r="C90" s="9"/>
      <c r="D90" s="10"/>
      <c r="E90" s="9"/>
      <c r="F90" s="9"/>
      <c r="G90" s="9"/>
      <c r="H90" s="9"/>
      <c r="I90" s="9"/>
      <c r="J90" s="8"/>
      <c r="K90" s="8"/>
    </row>
    <row r="91" spans="1:11" ht="13.5" thickBot="1" x14ac:dyDescent="0.25">
      <c r="A91" s="7"/>
      <c r="B91" s="6" t="s">
        <v>1</v>
      </c>
      <c r="C91" s="3"/>
      <c r="D91" s="5">
        <f>SUM(D88:D90)</f>
        <v>0</v>
      </c>
      <c r="E91" s="3"/>
      <c r="F91" s="3" t="s">
        <v>0</v>
      </c>
      <c r="G91" s="4"/>
      <c r="H91" s="3"/>
      <c r="I91" s="3"/>
      <c r="J91" s="2"/>
      <c r="K91" s="1"/>
    </row>
    <row r="92" spans="1:11" x14ac:dyDescent="0.2">
      <c r="D92" s="98"/>
    </row>
  </sheetData>
  <mergeCells count="1">
    <mergeCell ref="A1:J1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June 2022</vt:lpstr>
      <vt:lpstr>May 2022</vt:lpstr>
      <vt:lpstr>April 2022</vt:lpstr>
      <vt:lpstr>March 2022</vt:lpstr>
      <vt:lpstr>February 2022</vt:lpstr>
      <vt:lpstr>January 2022</vt:lpstr>
      <vt:lpstr>December 2021</vt:lpstr>
      <vt:lpstr>November 2021</vt:lpstr>
      <vt:lpstr>October 2021</vt:lpstr>
      <vt:lpstr>September 2021</vt:lpstr>
      <vt:lpstr>August 2021</vt:lpstr>
      <vt:lpstr>July 2021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Shelton, Sue</dc:creator>
  <cp:lastModifiedBy>Sue Shelton</cp:lastModifiedBy>
  <cp:lastPrinted>2021-04-14T13:55:10Z</cp:lastPrinted>
  <dcterms:created xsi:type="dcterms:W3CDTF">2015-08-04T17:12:21Z</dcterms:created>
  <dcterms:modified xsi:type="dcterms:W3CDTF">2021-09-09T14:25:16Z</dcterms:modified>
</cp:coreProperties>
</file>