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5"/>
  </bookViews>
  <sheets>
    <sheet name="July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2010" sheetId="12" r:id="rId12"/>
  </sheets>
  <definedNames/>
  <calcPr fullCalcOnLoad="1"/>
</workbook>
</file>

<file path=xl/sharedStrings.xml><?xml version="1.0" encoding="utf-8"?>
<sst xmlns="http://schemas.openxmlformats.org/spreadsheetml/2006/main" count="354" uniqueCount="37">
  <si>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</si>
  <si>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</si>
  <si>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</si>
  <si>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</si>
  <si>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</si>
  <si>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</si>
  <si>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</si>
  <si>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</si>
  <si>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</si>
  <si>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</si>
  <si>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</si>
  <si>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</si>
  <si>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</si>
  <si>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</si>
  <si>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</si>
  <si>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</si>
  <si>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</si>
  <si>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</si>
  <si>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</si>
  <si>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</si>
  <si>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</si>
  <si>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</si>
  <si>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</si>
  <si>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** Interest calculated through June 30, 2009</t>
  </si>
  <si>
    <t>July 31, 2009</t>
  </si>
  <si>
    <t>August 31, 2009</t>
  </si>
  <si>
    <t>September 30, 2009</t>
  </si>
  <si>
    <t>October 31, 2009</t>
  </si>
  <si>
    <t>November 30, 2009</t>
  </si>
  <si>
    <t>December 31, 2009</t>
  </si>
  <si>
    <t>February 28, 2010</t>
  </si>
  <si>
    <t>March 31, 2010</t>
  </si>
  <si>
    <t>June 30, 2010</t>
  </si>
  <si>
    <t>April 30, 2010</t>
  </si>
  <si>
    <t>Annual Int</t>
  </si>
  <si>
    <t>January 31, 2010</t>
  </si>
  <si>
    <t>May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</si>
</sst>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2358952.81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70768.5843</v>
      </c>
      <c r="I8" s="36">
        <f>+B8*I4</f>
        <v>53548.22878700001</v>
      </c>
      <c r="J8" s="43">
        <f>+H8-I8</f>
        <v>17220.355512999995</v>
      </c>
    </row>
    <row r="9" spans="1:10" ht="16.5">
      <c r="A9" s="18" t="s">
        <v>22</v>
      </c>
      <c r="B9" s="56">
        <v>1306947.15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39208.4145</v>
      </c>
      <c r="I9" s="36">
        <f>+B9*I4</f>
        <v>29667.700305</v>
      </c>
      <c r="J9" s="43">
        <f>+H9-I9</f>
        <v>9540.714195</v>
      </c>
    </row>
    <row r="10" spans="1:10" ht="16.5">
      <c r="A10" s="13" t="s">
        <v>19</v>
      </c>
      <c r="B10" s="50">
        <f>SUM(B8:B9)</f>
        <v>3665899.96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F25" sqref="F2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2347170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70415.09999999999</v>
      </c>
      <c r="I8" s="36">
        <f>+B8*I4</f>
        <v>53280.759000000005</v>
      </c>
      <c r="J8" s="43">
        <f>+H8-I8</f>
        <v>17134.340999999986</v>
      </c>
    </row>
    <row r="9" spans="1:10" ht="16.5">
      <c r="A9" s="18" t="s">
        <v>22</v>
      </c>
      <c r="B9" s="56">
        <v>1300419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39012.57</v>
      </c>
      <c r="I9" s="36">
        <f>+B9*I4</f>
        <v>29519.511300000002</v>
      </c>
      <c r="J9" s="43">
        <f>+H9-I9</f>
        <v>9493.058699999998</v>
      </c>
    </row>
    <row r="10" spans="1:10" ht="16.5">
      <c r="A10" s="13" t="s">
        <v>19</v>
      </c>
      <c r="B10" s="50">
        <f>SUM(B8:B9)</f>
        <v>3647589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H4" sqref="H4:J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2347170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70415.09999999999</v>
      </c>
      <c r="I8" s="36">
        <f>+B8*I4</f>
        <v>53280.759000000005</v>
      </c>
      <c r="J8" s="43">
        <f>+H8-I8</f>
        <v>17134.340999999986</v>
      </c>
    </row>
    <row r="9" spans="1:10" ht="16.5">
      <c r="A9" s="18" t="s">
        <v>22</v>
      </c>
      <c r="B9" s="56">
        <v>1300419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39012.57</v>
      </c>
      <c r="I9" s="36">
        <f>+B9*I4</f>
        <v>29519.511300000002</v>
      </c>
      <c r="J9" s="43">
        <f>+H9-I9</f>
        <v>9493.058699999998</v>
      </c>
    </row>
    <row r="10" spans="1:10" ht="16.5">
      <c r="A10" s="13" t="s">
        <v>19</v>
      </c>
      <c r="B10" s="50">
        <f>SUM(B8:B9)</f>
        <v>3647589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6" sqref="A16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2364963.29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70948.8987</v>
      </c>
      <c r="I8" s="36">
        <f>+B8*I4</f>
        <v>53684.666683</v>
      </c>
      <c r="J8" s="43">
        <f>+H8-I8</f>
        <v>17264.232017000002</v>
      </c>
    </row>
    <row r="9" spans="1:10" ht="16.5">
      <c r="A9" s="18" t="s">
        <v>22</v>
      </c>
      <c r="B9" s="56">
        <v>1310277.18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39308.3154</v>
      </c>
      <c r="I9" s="36">
        <f>+B9*I4</f>
        <v>29743.291986</v>
      </c>
      <c r="J9" s="43">
        <f>+H9-I9</f>
        <v>9565.023414</v>
      </c>
    </row>
    <row r="10" spans="1:10" ht="16.5">
      <c r="A10" s="13" t="s">
        <v>19</v>
      </c>
      <c r="B10" s="50">
        <f>SUM(B8:B9)</f>
        <v>3675240.4699999997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C12" sqref="C12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2370989.09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71129.6727</v>
      </c>
      <c r="I8" s="36">
        <f>+B8*I4</f>
        <v>53821.452343</v>
      </c>
      <c r="J8" s="43">
        <f>+H8-I8</f>
        <v>17308.220357</v>
      </c>
    </row>
    <row r="9" spans="1:10" ht="16.5">
      <c r="A9" s="18" t="s">
        <v>22</v>
      </c>
      <c r="B9" s="56">
        <v>1313616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39408.479999999996</v>
      </c>
      <c r="I9" s="36">
        <f>+B9*I4</f>
        <v>29819.0832</v>
      </c>
      <c r="J9" s="43">
        <f>+H9-I9</f>
        <v>9589.396799999995</v>
      </c>
    </row>
    <row r="10" spans="1:10" ht="16.5">
      <c r="A10" s="13" t="s">
        <v>19</v>
      </c>
      <c r="B10" s="50">
        <f>SUM(B8:B9)</f>
        <v>3684605.09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6" sqref="A16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2376835.36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71305.06079999999</v>
      </c>
      <c r="I8" s="36">
        <f>+B8*I4</f>
        <v>53954.162672</v>
      </c>
      <c r="J8" s="43">
        <f>+H8-I8</f>
        <v>17350.898127999993</v>
      </c>
    </row>
    <row r="9" spans="1:10" ht="16.5">
      <c r="A9" s="18" t="s">
        <v>22</v>
      </c>
      <c r="B9" s="56">
        <v>1316854.74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39505.642199999995</v>
      </c>
      <c r="I9" s="36">
        <f>+B9*I4</f>
        <v>29892.602598</v>
      </c>
      <c r="J9" s="43">
        <f>+H9-I9</f>
        <v>9613.039601999993</v>
      </c>
    </row>
    <row r="10" spans="1:10" ht="16.5">
      <c r="A10" s="13" t="s">
        <v>19</v>
      </c>
      <c r="B10" s="50">
        <f>SUM(B8:B9)</f>
        <v>3693690.0999999996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2382891.41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71486.7423</v>
      </c>
      <c r="I8" s="36">
        <f>+B8*I4</f>
        <v>54091.635007000004</v>
      </c>
      <c r="J8" s="43">
        <f>+H8-I8</f>
        <v>17395.107292999994</v>
      </c>
    </row>
    <row r="9" spans="1:10" ht="16.5">
      <c r="A9" s="18" t="s">
        <v>22</v>
      </c>
      <c r="B9" s="56">
        <v>1320210.01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39606.300299999995</v>
      </c>
      <c r="I9" s="36">
        <f>+B9*I4</f>
        <v>29968.767227000004</v>
      </c>
      <c r="J9" s="43">
        <f>+H9-I9</f>
        <v>9637.533072999991</v>
      </c>
    </row>
    <row r="10" spans="1:10" ht="16.5">
      <c r="A10" s="13" t="s">
        <v>19</v>
      </c>
      <c r="B10" s="55">
        <f>SUM(B8:B9)</f>
        <v>3703101.42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2388767.03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71663.0109</v>
      </c>
      <c r="I8" s="36">
        <f>+B8*I4</f>
        <v>54225.011581</v>
      </c>
      <c r="J8" s="43">
        <f>+H8-I8</f>
        <v>17437.999318999995</v>
      </c>
    </row>
    <row r="9" spans="1:10" ht="16.5">
      <c r="A9" s="18" t="s">
        <v>22</v>
      </c>
      <c r="B9" s="56">
        <v>1323465.32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39703.9596</v>
      </c>
      <c r="I9" s="36">
        <f>+B9*I4</f>
        <v>30042.662764000004</v>
      </c>
      <c r="J9" s="43">
        <f>+H9-I9</f>
        <v>9661.296835999998</v>
      </c>
    </row>
    <row r="10" spans="1:10" ht="16.5">
      <c r="A10" s="13" t="s">
        <v>19</v>
      </c>
      <c r="B10" s="55">
        <f>SUM(B8:B9)</f>
        <v>3712232.3499999996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K8" sqref="K8:K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2009-10-01T19:28:11Z</cp:lastPrinted>
  <dcterms:created xsi:type="dcterms:W3CDTF">2005-11-04T14:16:04Z</dcterms:created>
  <dcterms:modified xsi:type="dcterms:W3CDTF">2010-01-05T16:02:57Z</dcterms:modified>
  <cp:category/>
  <cp:version/>
  <cp:contentType/>
  <cp:contentStatus/>
</cp:coreProperties>
</file>