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REDBOOK\Info for Board - school activity balances\"/>
    </mc:Choice>
  </mc:AlternateContent>
  <bookViews>
    <workbookView xWindow="0" yWindow="0" windowWidth="28800" windowHeight="12000"/>
  </bookViews>
  <sheets>
    <sheet name="Combined Board Report 20-2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1" l="1"/>
  <c r="M44" i="1"/>
  <c r="L44" i="1"/>
  <c r="K44" i="1"/>
  <c r="J44" i="1"/>
  <c r="I44" i="1"/>
  <c r="H44" i="1"/>
  <c r="G44" i="1"/>
  <c r="F44" i="1"/>
  <c r="E44" i="1"/>
  <c r="D44" i="1"/>
  <c r="C44" i="1"/>
  <c r="N43" i="1"/>
  <c r="M43" i="1"/>
  <c r="L43" i="1"/>
  <c r="K43" i="1"/>
  <c r="J43" i="1"/>
  <c r="I43" i="1"/>
  <c r="H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38" i="1"/>
  <c r="M38" i="1"/>
  <c r="L38" i="1"/>
  <c r="K38" i="1"/>
  <c r="J38" i="1"/>
  <c r="I38" i="1"/>
  <c r="H38" i="1"/>
  <c r="G38" i="1"/>
  <c r="F38" i="1"/>
  <c r="E38" i="1"/>
  <c r="D38" i="1"/>
  <c r="C38" i="1"/>
  <c r="N37" i="1"/>
  <c r="M37" i="1"/>
  <c r="L37" i="1"/>
  <c r="K37" i="1"/>
  <c r="J37" i="1"/>
  <c r="I37" i="1"/>
  <c r="H37" i="1"/>
  <c r="G37" i="1"/>
  <c r="F37" i="1"/>
  <c r="E37" i="1"/>
  <c r="D37" i="1"/>
  <c r="C37" i="1"/>
  <c r="N36" i="1"/>
  <c r="M36" i="1"/>
  <c r="L36" i="1"/>
  <c r="K36" i="1"/>
  <c r="J36" i="1"/>
  <c r="I36" i="1"/>
  <c r="H36" i="1"/>
  <c r="G36" i="1"/>
  <c r="F36" i="1"/>
  <c r="E36" i="1"/>
  <c r="D36" i="1"/>
  <c r="C36" i="1"/>
  <c r="N35" i="1"/>
  <c r="M35" i="1"/>
  <c r="L35" i="1"/>
  <c r="K35" i="1"/>
  <c r="J35" i="1"/>
  <c r="I35" i="1"/>
  <c r="H35" i="1"/>
  <c r="G35" i="1"/>
  <c r="F35" i="1"/>
  <c r="E35" i="1"/>
  <c r="D35" i="1"/>
  <c r="C35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  <c r="N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<sst xmlns="http://schemas.openxmlformats.org/spreadsheetml/2006/main" count="50" uniqueCount="26">
  <si>
    <t>Covington Board of Education</t>
  </si>
  <si>
    <t>School Activity Funds</t>
  </si>
  <si>
    <t>July 1, 2020- June 30, 2021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</si>
  <si>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</si>
  <si>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</si>
  <si>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</si>
  <si>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</si>
  <si>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</si>
  <si>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</si>
  <si>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</si>
  <si>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</si>
  <si>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</si>
  <si>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</si>
  <si>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</si>
  <si>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</si>
  <si>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Holmes High School 019</t>
  </si>
  <si>
    <t>Beginning Balance</t>
  </si>
  <si>
    <t>Receipts</t>
  </si>
  <si>
    <t>Disbursements</t>
  </si>
  <si>
    <t>Ending Balance</t>
  </si>
  <si>
    <t>Holmes Middle School 017</t>
  </si>
  <si>
    <t>Latonia Elementary 115</t>
  </si>
  <si>
    <t>Ninth District Elementary 150</t>
  </si>
  <si>
    <t>John G. Carlisle Elementary 110</t>
  </si>
  <si>
    <t>Glenn O. Swing Elemenetary 160</t>
  </si>
  <si>
    <t>Sixth District Elementary 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</si>
</sst>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9"/>
      </bottom>
      <diagonal/>
    </border>
    <border>
      <left/>
      <right/>
      <top style="medium">
        <color theme="9"/>
      </top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/>
      <top style="thick">
        <color theme="9"/>
      </top>
      <bottom/>
      <diagonal/>
    </border>
    <border>
      <left style="hair">
        <color theme="9"/>
      </left>
      <right style="hair">
        <color theme="9"/>
      </right>
      <top style="thick">
        <color theme="9"/>
      </top>
      <bottom style="hair">
        <color theme="9"/>
      </bottom>
      <diagonal/>
    </border>
    <border>
      <left style="hair">
        <color theme="9"/>
      </left>
      <right style="hair">
        <color theme="9"/>
      </right>
      <top style="hair">
        <color theme="9"/>
      </top>
      <bottom style="hair">
        <color theme="9"/>
      </bottom>
      <diagonal/>
    </border>
    <border>
      <left style="hair">
        <color theme="9"/>
      </left>
      <right style="hair">
        <color theme="9"/>
      </right>
      <top style="hair">
        <color theme="9"/>
      </top>
      <bottom style="thick">
        <color theme="9"/>
      </bottom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/>
      <diagonal/>
    </border>
    <border>
      <left/>
      <right style="thick">
        <color theme="9"/>
      </right>
      <top/>
      <bottom/>
      <diagonal/>
    </border>
    <border>
      <left style="thick">
        <color theme="9"/>
      </left>
      <right/>
      <top/>
      <bottom style="medium">
        <color theme="9"/>
      </bottom>
      <diagonal/>
    </border>
    <border>
      <left/>
      <right style="thick">
        <color theme="9"/>
      </right>
      <top/>
      <bottom style="medium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hair">
        <color theme="9"/>
      </left>
      <right style="thick">
        <color theme="9"/>
      </right>
      <top style="thick">
        <color theme="9"/>
      </top>
      <bottom style="hair">
        <color theme="9"/>
      </bottom>
      <diagonal/>
    </border>
    <border>
      <left style="hair">
        <color theme="9"/>
      </left>
      <right style="thick">
        <color theme="9"/>
      </right>
      <top style="hair">
        <color theme="9"/>
      </top>
      <bottom style="hair">
        <color theme="9"/>
      </bottom>
      <diagonal/>
    </border>
    <border>
      <left style="thick">
        <color theme="9"/>
      </left>
      <right/>
      <top/>
      <bottom style="thick">
        <color theme="9"/>
      </bottom>
      <diagonal/>
    </border>
    <border>
      <left style="hair">
        <color theme="9"/>
      </left>
      <right style="thick">
        <color theme="9"/>
      </right>
      <top style="hair">
        <color theme="9"/>
      </top>
      <bottom style="thick">
        <color theme="9"/>
      </bottom>
      <diagonal/>
    </border>
    <border>
      <left/>
      <right/>
      <top style="thick">
        <color theme="9"/>
      </top>
      <bottom style="thick">
        <color theme="9"/>
      </bottom>
      <diagonal/>
    </border>
    <border>
      <left/>
      <right style="thick">
        <color theme="9"/>
      </right>
      <top style="thick">
        <color theme="9"/>
      </top>
      <bottom style="thick">
        <color theme="9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3" fillId="0" borderId="0" xfId="0" applyFont="1"/>
    <xf numFmtId="164" fontId="0" fillId="2" borderId="4" xfId="0" applyNumberFormat="1" applyFill="1" applyBorder="1"/>
    <xf numFmtId="0" fontId="0" fillId="2" borderId="4" xfId="0" applyFill="1" applyBorder="1"/>
    <xf numFmtId="0" fontId="3" fillId="2" borderId="3" xfId="0" applyFont="1" applyFill="1" applyBorder="1"/>
    <xf numFmtId="164" fontId="0" fillId="2" borderId="3" xfId="0" applyNumberFormat="1" applyFill="1" applyBorder="1"/>
    <xf numFmtId="0" fontId="0" fillId="2" borderId="3" xfId="0" applyFill="1" applyBorder="1"/>
    <xf numFmtId="0" fontId="0" fillId="0" borderId="0" xfId="0" applyBorder="1"/>
    <xf numFmtId="0" fontId="3" fillId="0" borderId="4" xfId="0" applyFont="1" applyBorder="1"/>
    <xf numFmtId="0" fontId="3" fillId="2" borderId="4" xfId="0" applyFont="1" applyFill="1" applyBorder="1"/>
    <xf numFmtId="0" fontId="3" fillId="2" borderId="0" xfId="0" applyFont="1" applyFill="1" applyBorder="1"/>
    <xf numFmtId="164" fontId="0" fillId="2" borderId="0" xfId="0" applyNumberFormat="1" applyFill="1" applyBorder="1"/>
    <xf numFmtId="0" fontId="0" fillId="2" borderId="0" xfId="0" applyFill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10" xfId="0" applyBorder="1"/>
    <xf numFmtId="0" fontId="3" fillId="0" borderId="14" xfId="0" applyFon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8" xfId="0" applyNumberFormat="1" applyBorder="1"/>
    <xf numFmtId="0" fontId="1" fillId="2" borderId="10" xfId="0" applyFont="1" applyFill="1" applyBorder="1" applyAlignment="1">
      <alignment vertical="center"/>
    </xf>
    <xf numFmtId="0" fontId="0" fillId="2" borderId="9" xfId="0" applyFill="1" applyBorder="1"/>
    <xf numFmtId="0" fontId="0" fillId="2" borderId="14" xfId="0" applyFill="1" applyBorder="1"/>
    <xf numFmtId="0" fontId="1" fillId="2" borderId="17" xfId="0" applyFont="1" applyFill="1" applyBorder="1" applyAlignment="1">
      <alignment vertical="center"/>
    </xf>
    <xf numFmtId="0" fontId="0" fillId="2" borderId="11" xfId="0" applyFill="1" applyBorder="1"/>
    <xf numFmtId="0" fontId="1" fillId="2" borderId="8" xfId="0" applyFont="1" applyFill="1" applyBorder="1" applyAlignment="1">
      <alignment vertical="center"/>
    </xf>
    <xf numFmtId="0" fontId="0" fillId="2" borderId="17" xfId="0" applyFill="1" applyBorder="1"/>
    <xf numFmtId="0" fontId="0" fillId="2" borderId="19" xfId="0" applyFill="1" applyBorder="1"/>
    <xf numFmtId="0" fontId="0" fillId="2" borderId="20" xfId="0" applyFill="1" applyBorder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</cellXfs>
  <cellStyles count="1">
    <cellStyle name="Normal" xfId="0" builtinId="0"/>
  </cellStyles>
  <dxfs count="15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theme="9"/>
        </top>
      </border>
    </dxf>
    <dxf>
      <border outline="0">
        <bottom style="thick">
          <color theme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ette.burtschy/Downloads/District%20Website%20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enn O Swing Elementary 160"/>
      <sheetName val="Holmes High School 019"/>
      <sheetName val="Holmes Middle School 017"/>
      <sheetName val="John G. Carlisle Elementary 110"/>
      <sheetName val="Latonia Elementary 115"/>
      <sheetName val="Ninth District Elementar 150"/>
      <sheetName val="Sixth District Elementary 170"/>
      <sheetName val="Combined Board Report"/>
    </sheetNames>
    <sheetDataSet>
      <sheetData sheetId="0">
        <row r="19">
          <cell r="B19">
            <v>12867.45</v>
          </cell>
          <cell r="C19">
            <v>12868.87</v>
          </cell>
          <cell r="D19">
            <v>12870.29</v>
          </cell>
          <cell r="E19">
            <v>12416.26</v>
          </cell>
          <cell r="F19">
            <v>12447.29</v>
          </cell>
          <cell r="G19">
            <v>12167.93</v>
          </cell>
          <cell r="H19">
            <v>12879.5</v>
          </cell>
          <cell r="I19">
            <v>12245.52</v>
          </cell>
          <cell r="J19">
            <v>11651.45</v>
          </cell>
          <cell r="K19">
            <v>11570.46</v>
          </cell>
          <cell r="L19">
            <v>11743.97</v>
          </cell>
          <cell r="M19">
            <v>11240.66</v>
          </cell>
        </row>
        <row r="20">
          <cell r="B20">
            <v>1.42</v>
          </cell>
          <cell r="C20">
            <v>1.42</v>
          </cell>
          <cell r="D20">
            <v>76.62</v>
          </cell>
          <cell r="E20">
            <v>31.03</v>
          </cell>
          <cell r="F20">
            <v>1.04</v>
          </cell>
          <cell r="G20">
            <v>1156.06</v>
          </cell>
          <cell r="H20">
            <v>1.02</v>
          </cell>
          <cell r="I20">
            <v>30.5</v>
          </cell>
          <cell r="J20">
            <v>1.06</v>
          </cell>
          <cell r="K20">
            <v>173.51</v>
          </cell>
          <cell r="L20">
            <v>0.88</v>
          </cell>
          <cell r="M20">
            <v>66</v>
          </cell>
        </row>
        <row r="21">
          <cell r="B21">
            <v>0</v>
          </cell>
          <cell r="C21">
            <v>0</v>
          </cell>
          <cell r="D21">
            <v>-530.65</v>
          </cell>
          <cell r="E21">
            <v>0</v>
          </cell>
          <cell r="F21">
            <v>-280.39999999999998</v>
          </cell>
          <cell r="G21">
            <v>-444.49</v>
          </cell>
          <cell r="H21">
            <v>-635</v>
          </cell>
          <cell r="I21">
            <v>-624.57000000000005</v>
          </cell>
          <cell r="J21">
            <v>-82.05</v>
          </cell>
          <cell r="K21"/>
          <cell r="L21">
            <v>-504.19</v>
          </cell>
          <cell r="M21">
            <v>-841.97</v>
          </cell>
        </row>
        <row r="22">
          <cell r="B22">
            <v>12868.87</v>
          </cell>
          <cell r="C22">
            <v>12870.29</v>
          </cell>
          <cell r="D22">
            <v>12416.26</v>
          </cell>
          <cell r="E22">
            <v>12447.29</v>
          </cell>
          <cell r="F22">
            <v>12447.29</v>
          </cell>
          <cell r="G22">
            <v>12879.5</v>
          </cell>
          <cell r="H22">
            <v>12245.52</v>
          </cell>
          <cell r="I22">
            <v>11651.45</v>
          </cell>
          <cell r="J22">
            <v>11570.46</v>
          </cell>
          <cell r="K22">
            <v>11743.97</v>
          </cell>
          <cell r="L22">
            <v>11240.66</v>
          </cell>
          <cell r="M22">
            <v>10464.69</v>
          </cell>
        </row>
      </sheetData>
      <sheetData sheetId="1">
        <row r="19">
          <cell r="B19">
            <v>230608.13</v>
          </cell>
          <cell r="C19">
            <v>231787.68</v>
          </cell>
          <cell r="D19">
            <v>201146.79</v>
          </cell>
          <cell r="E19">
            <v>201805.84</v>
          </cell>
          <cell r="F19">
            <v>211807.39</v>
          </cell>
          <cell r="G19">
            <v>196714.37</v>
          </cell>
          <cell r="H19">
            <v>190911.82</v>
          </cell>
          <cell r="I19">
            <v>184436.57</v>
          </cell>
          <cell r="J19">
            <v>188483.09</v>
          </cell>
          <cell r="K19">
            <v>231517.56</v>
          </cell>
          <cell r="L19">
            <v>221851.26</v>
          </cell>
          <cell r="M19">
            <v>199524.56</v>
          </cell>
        </row>
        <row r="20">
          <cell r="B20">
            <v>1201.95</v>
          </cell>
          <cell r="C20">
            <v>2035.84</v>
          </cell>
          <cell r="D20">
            <v>5186.82</v>
          </cell>
          <cell r="E20">
            <v>15999.97</v>
          </cell>
          <cell r="F20">
            <v>4309.1099999999997</v>
          </cell>
          <cell r="G20">
            <v>326.95999999999998</v>
          </cell>
          <cell r="H20">
            <v>8470.36</v>
          </cell>
          <cell r="I20">
            <v>4718.03</v>
          </cell>
          <cell r="J20">
            <v>52344.77</v>
          </cell>
          <cell r="K20">
            <v>10680.16</v>
          </cell>
          <cell r="L20">
            <v>11219.77</v>
          </cell>
          <cell r="M20">
            <v>35574.57</v>
          </cell>
        </row>
        <row r="21">
          <cell r="B21">
            <v>-22.4</v>
          </cell>
          <cell r="C21">
            <v>-33299</v>
          </cell>
          <cell r="D21">
            <v>-4527.7700000000004</v>
          </cell>
          <cell r="E21">
            <v>-5998.42</v>
          </cell>
          <cell r="F21">
            <v>-19402.13</v>
          </cell>
          <cell r="G21">
            <v>-6129.51</v>
          </cell>
          <cell r="H21">
            <v>-14945.61</v>
          </cell>
          <cell r="I21">
            <v>-671.51</v>
          </cell>
          <cell r="J21">
            <v>-9310.2999999999993</v>
          </cell>
          <cell r="K21">
            <v>-20346.46</v>
          </cell>
          <cell r="L21">
            <v>-33546.47</v>
          </cell>
          <cell r="M21">
            <v>-1592.39</v>
          </cell>
        </row>
        <row r="22">
          <cell r="B22">
            <v>231787.68</v>
          </cell>
          <cell r="C22">
            <v>200523.62</v>
          </cell>
          <cell r="D22">
            <v>201805.84</v>
          </cell>
          <cell r="E22">
            <v>211807.39</v>
          </cell>
          <cell r="F22">
            <v>196714.37</v>
          </cell>
          <cell r="G22">
            <v>190911.82</v>
          </cell>
          <cell r="H22">
            <v>184436.57</v>
          </cell>
          <cell r="I22">
            <v>188483.09</v>
          </cell>
          <cell r="J22">
            <v>231517.56</v>
          </cell>
          <cell r="K22">
            <v>221851.26</v>
          </cell>
          <cell r="L22">
            <v>199524.56</v>
          </cell>
          <cell r="M22">
            <v>233506.74</v>
          </cell>
        </row>
      </sheetData>
      <sheetData sheetId="2">
        <row r="20">
          <cell r="B20">
            <v>9727.07</v>
          </cell>
          <cell r="C20">
            <v>9728.15</v>
          </cell>
          <cell r="D20">
            <v>9729.2199999999993</v>
          </cell>
          <cell r="E20">
            <v>9825.26</v>
          </cell>
          <cell r="F20">
            <v>9871.07</v>
          </cell>
          <cell r="G20">
            <v>9871.91</v>
          </cell>
          <cell r="H20">
            <v>9872.75</v>
          </cell>
          <cell r="I20">
            <v>9066.9699999999993</v>
          </cell>
          <cell r="J20">
            <v>9020.69</v>
          </cell>
          <cell r="K20">
            <v>8819.5</v>
          </cell>
          <cell r="L20">
            <v>9344.33</v>
          </cell>
          <cell r="M20">
            <v>8850.35</v>
          </cell>
        </row>
        <row r="21">
          <cell r="B21">
            <v>1.08</v>
          </cell>
          <cell r="C21">
            <v>1.07</v>
          </cell>
          <cell r="D21">
            <v>96.04</v>
          </cell>
          <cell r="E21">
            <v>45.81</v>
          </cell>
          <cell r="F21">
            <v>0.84</v>
          </cell>
          <cell r="G21">
            <v>0.84</v>
          </cell>
          <cell r="H21">
            <v>177.81</v>
          </cell>
          <cell r="I21">
            <v>120.72</v>
          </cell>
          <cell r="J21">
            <v>0.81</v>
          </cell>
          <cell r="K21">
            <v>746.83</v>
          </cell>
          <cell r="L21">
            <v>61.33</v>
          </cell>
          <cell r="M21">
            <v>0.81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-983.59</v>
          </cell>
          <cell r="I22">
            <v>-167</v>
          </cell>
          <cell r="J22">
            <v>-202</v>
          </cell>
          <cell r="K22">
            <v>-222</v>
          </cell>
          <cell r="L22">
            <v>-555.30999999999995</v>
          </cell>
          <cell r="M22"/>
        </row>
        <row r="23">
          <cell r="B23">
            <v>9728.15</v>
          </cell>
          <cell r="C23">
            <v>9729.2199999999993</v>
          </cell>
          <cell r="D23">
            <v>9825.26</v>
          </cell>
          <cell r="E23">
            <v>9871.07</v>
          </cell>
          <cell r="F23">
            <v>9871.91</v>
          </cell>
          <cell r="G23">
            <v>9872.75</v>
          </cell>
          <cell r="H23">
            <v>9066.9699999999993</v>
          </cell>
          <cell r="I23">
            <v>9020.69</v>
          </cell>
          <cell r="J23">
            <v>8819.5</v>
          </cell>
          <cell r="K23">
            <v>9344.33</v>
          </cell>
          <cell r="L23">
            <v>8850.35</v>
          </cell>
          <cell r="M23">
            <v>8851.16</v>
          </cell>
        </row>
      </sheetData>
      <sheetData sheetId="3">
        <row r="19">
          <cell r="B19">
            <v>32892.910000000003</v>
          </cell>
          <cell r="C19">
            <v>32896.54</v>
          </cell>
          <cell r="D19">
            <v>32803.72</v>
          </cell>
          <cell r="E19">
            <v>32972.230000000003</v>
          </cell>
          <cell r="F19">
            <v>32974.94</v>
          </cell>
          <cell r="G19">
            <v>32769.74</v>
          </cell>
          <cell r="H19">
            <v>32819.79</v>
          </cell>
          <cell r="I19">
            <v>31445.88</v>
          </cell>
          <cell r="J19">
            <v>36882.42</v>
          </cell>
          <cell r="K19">
            <v>36764.519999999997</v>
          </cell>
          <cell r="L19">
            <v>23292.78</v>
          </cell>
          <cell r="M19">
            <v>18247.080000000002</v>
          </cell>
        </row>
        <row r="20">
          <cell r="B20">
            <v>3.63</v>
          </cell>
          <cell r="C20">
            <v>421.86</v>
          </cell>
          <cell r="D20">
            <v>168.51</v>
          </cell>
          <cell r="E20">
            <v>2.71</v>
          </cell>
          <cell r="F20">
            <v>2.8</v>
          </cell>
          <cell r="G20">
            <v>165.89</v>
          </cell>
          <cell r="H20">
            <v>2.6</v>
          </cell>
          <cell r="I20">
            <v>5436.54</v>
          </cell>
          <cell r="J20">
            <v>1833.32</v>
          </cell>
          <cell r="K20">
            <v>2.97</v>
          </cell>
          <cell r="L20">
            <v>71.72</v>
          </cell>
          <cell r="M20">
            <v>1.72</v>
          </cell>
        </row>
        <row r="21">
          <cell r="B21">
            <v>0</v>
          </cell>
          <cell r="C21">
            <v>-514.65</v>
          </cell>
          <cell r="D21">
            <v>0</v>
          </cell>
          <cell r="E21">
            <v>0</v>
          </cell>
          <cell r="F21">
            <v>-208</v>
          </cell>
          <cell r="G21">
            <v>-115.84</v>
          </cell>
          <cell r="H21">
            <v>-1376.51</v>
          </cell>
          <cell r="I21">
            <v>0</v>
          </cell>
          <cell r="J21">
            <v>-1951.22</v>
          </cell>
          <cell r="K21">
            <v>-13474.71</v>
          </cell>
          <cell r="L21">
            <v>-5117.42</v>
          </cell>
          <cell r="M21">
            <v>-484</v>
          </cell>
        </row>
        <row r="22">
          <cell r="B22">
            <v>32896.54</v>
          </cell>
          <cell r="C22">
            <v>32803.72</v>
          </cell>
          <cell r="D22">
            <v>32972.230000000003</v>
          </cell>
          <cell r="E22">
            <v>32974.94</v>
          </cell>
          <cell r="F22">
            <v>32769.74</v>
          </cell>
          <cell r="G22">
            <v>32819.79</v>
          </cell>
          <cell r="H22">
            <v>31445.88</v>
          </cell>
          <cell r="I22">
            <v>36882.42</v>
          </cell>
          <cell r="J22">
            <v>36764.519999999997</v>
          </cell>
          <cell r="K22">
            <v>23292.78</v>
          </cell>
          <cell r="L22">
            <v>18247.080000000002</v>
          </cell>
          <cell r="M22">
            <v>17764.8</v>
          </cell>
        </row>
      </sheetData>
      <sheetData sheetId="4">
        <row r="19">
          <cell r="B19">
            <v>36506.42</v>
          </cell>
          <cell r="C19">
            <v>36510.449999999997</v>
          </cell>
          <cell r="D19">
            <v>36578.74</v>
          </cell>
          <cell r="E19">
            <v>36189.870000000003</v>
          </cell>
          <cell r="F19">
            <v>35981.839999999997</v>
          </cell>
          <cell r="G19">
            <v>36700.699999999997</v>
          </cell>
          <cell r="H19">
            <v>36837.11</v>
          </cell>
          <cell r="I19">
            <v>36122.46</v>
          </cell>
          <cell r="J19">
            <v>34836.35</v>
          </cell>
          <cell r="K19">
            <v>31792.97</v>
          </cell>
          <cell r="L19">
            <v>22315.26</v>
          </cell>
          <cell r="M19">
            <v>16563.93</v>
          </cell>
        </row>
        <row r="20">
          <cell r="B20">
            <v>4.03</v>
          </cell>
          <cell r="C20">
            <v>68.290000000000006</v>
          </cell>
          <cell r="D20">
            <v>411.09</v>
          </cell>
          <cell r="E20">
            <v>252.97</v>
          </cell>
          <cell r="F20">
            <v>1321.41</v>
          </cell>
          <cell r="G20">
            <v>339.4</v>
          </cell>
          <cell r="H20">
            <v>60.3</v>
          </cell>
          <cell r="I20">
            <v>2.76</v>
          </cell>
          <cell r="J20">
            <v>343.19</v>
          </cell>
          <cell r="K20">
            <v>142.03</v>
          </cell>
          <cell r="L20">
            <v>652.88</v>
          </cell>
          <cell r="M20">
            <v>651.29999999999995</v>
          </cell>
        </row>
        <row r="21">
          <cell r="B21">
            <v>0</v>
          </cell>
          <cell r="C21">
            <v>0</v>
          </cell>
          <cell r="D21">
            <v>799.96</v>
          </cell>
          <cell r="E21">
            <v>-461</v>
          </cell>
          <cell r="F21">
            <v>-602.54999999999995</v>
          </cell>
          <cell r="G21">
            <v>-202.99</v>
          </cell>
          <cell r="H21">
            <v>-744.95</v>
          </cell>
          <cell r="I21">
            <v>-1288.8699999999999</v>
          </cell>
          <cell r="J21">
            <v>-3386.57</v>
          </cell>
          <cell r="K21">
            <v>-9619.74</v>
          </cell>
          <cell r="L21">
            <v>-6404.21</v>
          </cell>
          <cell r="M21">
            <v>-1270.26</v>
          </cell>
        </row>
        <row r="22">
          <cell r="B22">
            <v>36510.449999999997</v>
          </cell>
          <cell r="C22">
            <v>36578.74</v>
          </cell>
          <cell r="D22">
            <v>36189.870000000003</v>
          </cell>
          <cell r="E22">
            <v>35981.839999999997</v>
          </cell>
          <cell r="F22">
            <v>36700.699999999997</v>
          </cell>
          <cell r="G22">
            <v>36837.11</v>
          </cell>
          <cell r="H22">
            <v>36122.46</v>
          </cell>
          <cell r="I22">
            <v>34836.35</v>
          </cell>
          <cell r="J22">
            <v>31792.97</v>
          </cell>
          <cell r="K22">
            <v>22315.26</v>
          </cell>
          <cell r="L22">
            <v>16563.93</v>
          </cell>
          <cell r="M22">
            <v>15944.97</v>
          </cell>
        </row>
      </sheetData>
      <sheetData sheetId="5">
        <row r="19">
          <cell r="B19">
            <v>12638.19</v>
          </cell>
          <cell r="C19">
            <v>12684.59</v>
          </cell>
          <cell r="D19">
            <v>12950.75</v>
          </cell>
          <cell r="E19">
            <v>14492.1</v>
          </cell>
          <cell r="F19">
            <v>14492.1</v>
          </cell>
          <cell r="G19">
            <v>14541.89</v>
          </cell>
          <cell r="H19">
            <v>14384.12</v>
          </cell>
          <cell r="I19">
            <v>13617.54</v>
          </cell>
          <cell r="J19">
            <v>13718.59</v>
          </cell>
          <cell r="K19">
            <v>13794.83</v>
          </cell>
          <cell r="L19">
            <v>12297.77</v>
          </cell>
          <cell r="M19">
            <v>9607.0499999999993</v>
          </cell>
        </row>
        <row r="20">
          <cell r="B20">
            <v>46.4</v>
          </cell>
          <cell r="C20">
            <v>266.16000000000003</v>
          </cell>
          <cell r="D20">
            <v>1144.5</v>
          </cell>
          <cell r="E20">
            <v>0</v>
          </cell>
          <cell r="F20">
            <v>49.79</v>
          </cell>
          <cell r="G20">
            <v>215.23</v>
          </cell>
          <cell r="H20">
            <v>233.42</v>
          </cell>
          <cell r="I20">
            <v>101.05</v>
          </cell>
          <cell r="J20">
            <v>76.239999999999995</v>
          </cell>
          <cell r="K20">
            <v>60.98</v>
          </cell>
          <cell r="L20">
            <v>51.78</v>
          </cell>
          <cell r="M20">
            <v>88.4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-373</v>
          </cell>
          <cell r="H21">
            <v>-1000</v>
          </cell>
          <cell r="I21"/>
          <cell r="J21"/>
          <cell r="K21">
            <v>-1558.04</v>
          </cell>
          <cell r="L21">
            <v>-2742.5</v>
          </cell>
          <cell r="M21">
            <v>-822.75</v>
          </cell>
        </row>
        <row r="22">
          <cell r="B22">
            <v>12684.59</v>
          </cell>
          <cell r="C22">
            <v>12950.75</v>
          </cell>
          <cell r="D22">
            <v>14095.25</v>
          </cell>
          <cell r="E22">
            <v>14492.1</v>
          </cell>
          <cell r="F22">
            <v>14541.89</v>
          </cell>
          <cell r="G22">
            <v>14384.12</v>
          </cell>
          <cell r="H22">
            <v>13617.54</v>
          </cell>
          <cell r="I22">
            <v>13718.59</v>
          </cell>
          <cell r="J22">
            <v>13794.83</v>
          </cell>
          <cell r="K22">
            <v>12297.77</v>
          </cell>
          <cell r="L22">
            <v>9607.0499999999993</v>
          </cell>
          <cell r="M22">
            <v>8872.7000000000007</v>
          </cell>
        </row>
      </sheetData>
      <sheetData sheetId="6">
        <row r="19">
          <cell r="B19">
            <v>4481.01</v>
          </cell>
          <cell r="C19">
            <v>4481.5</v>
          </cell>
          <cell r="D19">
            <v>6146.61</v>
          </cell>
          <cell r="E19">
            <v>6146.61</v>
          </cell>
          <cell r="F19">
            <v>6204.12</v>
          </cell>
          <cell r="G19">
            <v>6275.57</v>
          </cell>
          <cell r="H19">
            <v>5791.09</v>
          </cell>
          <cell r="I19">
            <v>6136.11</v>
          </cell>
          <cell r="J19">
            <v>5897.22</v>
          </cell>
          <cell r="K19">
            <v>5962.24</v>
          </cell>
          <cell r="L19">
            <v>7632.86</v>
          </cell>
          <cell r="M19">
            <v>7383.11</v>
          </cell>
        </row>
        <row r="20">
          <cell r="B20">
            <v>0.49</v>
          </cell>
          <cell r="C20">
            <v>2017.7</v>
          </cell>
          <cell r="D20">
            <v>0</v>
          </cell>
          <cell r="E20">
            <v>57.51</v>
          </cell>
          <cell r="F20">
            <v>91.45</v>
          </cell>
          <cell r="G20">
            <v>354.88</v>
          </cell>
          <cell r="H20">
            <v>345.02</v>
          </cell>
          <cell r="I20">
            <v>0.47</v>
          </cell>
          <cell r="J20">
            <v>180.59</v>
          </cell>
          <cell r="K20">
            <v>2500.56</v>
          </cell>
          <cell r="L20">
            <v>114.79</v>
          </cell>
          <cell r="M20">
            <v>0.67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-20</v>
          </cell>
          <cell r="G21">
            <v>-839.36</v>
          </cell>
          <cell r="H21"/>
          <cell r="I21">
            <v>-239.36</v>
          </cell>
          <cell r="J21">
            <v>-115.57</v>
          </cell>
          <cell r="K21">
            <v>-829.94</v>
          </cell>
          <cell r="L21">
            <v>-364.54</v>
          </cell>
          <cell r="M21">
            <v>-300</v>
          </cell>
        </row>
        <row r="22">
          <cell r="B22">
            <v>4481.5</v>
          </cell>
          <cell r="C22">
            <v>6484.2</v>
          </cell>
          <cell r="D22">
            <v>6146.61</v>
          </cell>
          <cell r="E22">
            <v>6204.12</v>
          </cell>
          <cell r="F22">
            <v>6275.57</v>
          </cell>
          <cell r="G22">
            <v>5791.09</v>
          </cell>
          <cell r="H22">
            <v>6136.11</v>
          </cell>
          <cell r="I22">
            <v>5897.22</v>
          </cell>
          <cell r="J22">
            <v>5962.24</v>
          </cell>
          <cell r="K22">
            <v>7632.86</v>
          </cell>
          <cell r="L22">
            <v>7383.11</v>
          </cell>
          <cell r="M22">
            <v>7083.78</v>
          </cell>
        </row>
      </sheetData>
      <sheetData sheetId="7"/>
    </sheetDataSet>
  </externalBook>
</externalLink>
</file>

<file path=xl/tables/table1.xml><?xml version="1.0" encoding="utf-8"?>
<table xmlns="http://schemas.openxmlformats.org/spreadsheetml/2006/main" id="1" name="Board" displayName="Board" ref="C4:N45" totalsRowShown="0" headerRowDxfId="14" headerRowBorderDxfId="13" tableBorderDxfId="12">
  <autoFilter ref="C4:N45"/>
  <tableColumns count="12">
    <tableColumn id="1" name="July" dataDxfId="11"/>
    <tableColumn id="2" name="August" dataDxfId="10"/>
    <tableColumn id="3" name="September" dataDxfId="9"/>
    <tableColumn id="4" name="October" dataDxfId="8"/>
    <tableColumn id="5" name="November" dataDxfId="7"/>
    <tableColumn id="6" name="December" dataDxfId="6"/>
    <tableColumn id="7" name="January" dataDxfId="5"/>
    <tableColumn id="8" name="February" dataDxfId="4"/>
    <tableColumn id="9" name="March" dataDxfId="3"/>
    <tableColumn id="10" name="April" dataDxfId="2"/>
    <tableColumn id="11" name="May" dataDxfId="1"/>
    <tableColumn id="12" name="June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view="pageLayout" zoomScaleNormal="100" workbookViewId="0">
      <selection activeCell="A3" sqref="A3:N3"/>
    </sheetView>
  </sheetViews>
  <sheetFormatPr defaultRowHeight="15.75" x14ac:dyDescent="0.25"/>
  <cols>
    <col min="1" max="1" width="28.5703125" customWidth="1"/>
    <col min="2" max="2" width="19.140625" style="4" bestFit="1" customWidth="1"/>
    <col min="3" max="4" width="11.140625" bestFit="1" customWidth="1"/>
    <col min="5" max="5" width="12.85546875" customWidth="1"/>
    <col min="6" max="6" width="11.140625" bestFit="1" customWidth="1"/>
    <col min="7" max="7" width="12.5703125" customWidth="1"/>
    <col min="8" max="8" width="12.140625" customWidth="1"/>
    <col min="9" max="9" width="11.140625" bestFit="1" customWidth="1"/>
    <col min="10" max="10" width="11" customWidth="1"/>
    <col min="11" max="14" width="11.140625" bestFit="1" customWidth="1"/>
  </cols>
  <sheetData>
    <row r="1" spans="1:15" ht="27" thickTop="1" x14ac:dyDescent="0.4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5" ht="26.25" x14ac:dyDescent="0.4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</row>
    <row r="3" spans="1:15" ht="27" thickBot="1" x14ac:dyDescent="0.45">
      <c r="A3" s="42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</row>
    <row r="4" spans="1:15" ht="16.5" thickBot="1" x14ac:dyDescent="0.3">
      <c r="A4" s="19"/>
      <c r="B4" s="1"/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0" t="s">
        <v>14</v>
      </c>
    </row>
    <row r="5" spans="1:15" ht="16.5" thickTop="1" x14ac:dyDescent="0.25">
      <c r="A5" s="33" t="s">
        <v>15</v>
      </c>
      <c r="B5" s="3" t="s">
        <v>16</v>
      </c>
      <c r="C5" s="16">
        <f>SUM('[1]Holmes High School 019'!B19)</f>
        <v>230608.13</v>
      </c>
      <c r="D5" s="16">
        <f>SUM('[1]Holmes High School 019'!C19)</f>
        <v>231787.68</v>
      </c>
      <c r="E5" s="16">
        <f>SUM('[1]Holmes High School 019'!D19)</f>
        <v>201146.79</v>
      </c>
      <c r="F5" s="16">
        <f>SUM('[1]Holmes High School 019'!E19)</f>
        <v>201805.84</v>
      </c>
      <c r="G5" s="16">
        <f>SUM('[1]Holmes High School 019'!F19)</f>
        <v>211807.39</v>
      </c>
      <c r="H5" s="16">
        <f>SUM('[1]Holmes High School 019'!G19)</f>
        <v>196714.37</v>
      </c>
      <c r="I5" s="16">
        <f>SUM('[1]Holmes High School 019'!H19)</f>
        <v>190911.82</v>
      </c>
      <c r="J5" s="16">
        <f>SUM('[1]Holmes High School 019'!I19)</f>
        <v>184436.57</v>
      </c>
      <c r="K5" s="16">
        <f>SUM('[1]Holmes High School 019'!J19)</f>
        <v>188483.09</v>
      </c>
      <c r="L5" s="16">
        <f>SUM('[1]Holmes High School 019'!K19)</f>
        <v>231517.56</v>
      </c>
      <c r="M5" s="16">
        <f>SUM('[1]Holmes High School 019'!L19)</f>
        <v>221851.26</v>
      </c>
      <c r="N5" s="21">
        <f>SUM('[1]Holmes High School 019'!M19)</f>
        <v>199524.56</v>
      </c>
    </row>
    <row r="6" spans="1:15" x14ac:dyDescent="0.25">
      <c r="A6" s="34"/>
      <c r="B6" s="3" t="s">
        <v>17</v>
      </c>
      <c r="C6" s="17">
        <f>SUM('[1]Holmes High School 019'!B20)</f>
        <v>1201.95</v>
      </c>
      <c r="D6" s="17">
        <f>SUM('[1]Holmes High School 019'!C20)</f>
        <v>2035.84</v>
      </c>
      <c r="E6" s="17">
        <f>SUM('[1]Holmes High School 019'!D20)</f>
        <v>5186.82</v>
      </c>
      <c r="F6" s="17">
        <f>SUM('[1]Holmes High School 019'!E20)</f>
        <v>15999.97</v>
      </c>
      <c r="G6" s="17">
        <f>SUM('[1]Holmes High School 019'!F20)</f>
        <v>4309.1099999999997</v>
      </c>
      <c r="H6" s="17">
        <f>SUM('[1]Holmes High School 019'!G20)</f>
        <v>326.95999999999998</v>
      </c>
      <c r="I6" s="17">
        <f>SUM('[1]Holmes High School 019'!H20)</f>
        <v>8470.36</v>
      </c>
      <c r="J6" s="17">
        <f>SUM('[1]Holmes High School 019'!I20)</f>
        <v>4718.03</v>
      </c>
      <c r="K6" s="17">
        <f>SUM('[1]Holmes High School 019'!J20)</f>
        <v>52344.77</v>
      </c>
      <c r="L6" s="17">
        <f>SUM('[1]Holmes High School 019'!K20)</f>
        <v>10680.16</v>
      </c>
      <c r="M6" s="17">
        <f>SUM('[1]Holmes High School 019'!L20)</f>
        <v>11219.77</v>
      </c>
      <c r="N6" s="22">
        <f>SUM('[1]Holmes High School 019'!M20)</f>
        <v>35574.57</v>
      </c>
    </row>
    <row r="7" spans="1:15" x14ac:dyDescent="0.25">
      <c r="A7" s="34"/>
      <c r="B7" s="3" t="s">
        <v>18</v>
      </c>
      <c r="C7" s="17">
        <f>SUM('[1]Holmes High School 019'!B21)</f>
        <v>-22.4</v>
      </c>
      <c r="D7" s="17">
        <f>SUM('[1]Holmes High School 019'!C21)</f>
        <v>-33299</v>
      </c>
      <c r="E7" s="17">
        <f>SUM('[1]Holmes High School 019'!D21)</f>
        <v>-4527.7700000000004</v>
      </c>
      <c r="F7" s="17">
        <f>SUM('[1]Holmes High School 019'!E21)</f>
        <v>-5998.42</v>
      </c>
      <c r="G7" s="17">
        <f>SUM('[1]Holmes High School 019'!F21)</f>
        <v>-19402.13</v>
      </c>
      <c r="H7" s="17">
        <f>SUM('[1]Holmes High School 019'!G21)</f>
        <v>-6129.51</v>
      </c>
      <c r="I7" s="17">
        <f>SUM('[1]Holmes High School 019'!H21)</f>
        <v>-14945.61</v>
      </c>
      <c r="J7" s="17">
        <f>SUM('[1]Holmes High School 019'!I21)</f>
        <v>-671.51</v>
      </c>
      <c r="K7" s="17">
        <f>SUM('[1]Holmes High School 019'!J21)</f>
        <v>-9310.2999999999993</v>
      </c>
      <c r="L7" s="17">
        <f>SUM('[1]Holmes High School 019'!K21)</f>
        <v>-20346.46</v>
      </c>
      <c r="M7" s="17">
        <f>SUM('[1]Holmes High School 019'!L21)</f>
        <v>-33546.47</v>
      </c>
      <c r="N7" s="22">
        <f>SUM('[1]Holmes High School 019'!M21)</f>
        <v>-1592.39</v>
      </c>
    </row>
    <row r="8" spans="1:15" ht="16.5" thickBot="1" x14ac:dyDescent="0.3">
      <c r="A8" s="35"/>
      <c r="B8" s="2" t="s">
        <v>19</v>
      </c>
      <c r="C8" s="18">
        <f>SUM('[1]Holmes High School 019'!B22)</f>
        <v>231787.68</v>
      </c>
      <c r="D8" s="18">
        <f>SUM('[1]Holmes High School 019'!C22)</f>
        <v>200523.62</v>
      </c>
      <c r="E8" s="18">
        <f>SUM('[1]Holmes High School 019'!D22)</f>
        <v>201805.84</v>
      </c>
      <c r="F8" s="18">
        <f>SUM('[1]Holmes High School 019'!E22)</f>
        <v>211807.39</v>
      </c>
      <c r="G8" s="18">
        <f>SUM('[1]Holmes High School 019'!F22)</f>
        <v>196714.37</v>
      </c>
      <c r="H8" s="18">
        <f>SUM('[1]Holmes High School 019'!G22)</f>
        <v>190911.82</v>
      </c>
      <c r="I8" s="18">
        <f>SUM('[1]Holmes High School 019'!H22)</f>
        <v>184436.57</v>
      </c>
      <c r="J8" s="18">
        <f>SUM('[1]Holmes High School 019'!I22)</f>
        <v>188483.09</v>
      </c>
      <c r="K8" s="18">
        <f>SUM('[1]Holmes High School 019'!J22)</f>
        <v>231517.56</v>
      </c>
      <c r="L8" s="18">
        <f>SUM('[1]Holmes High School 019'!K22)</f>
        <v>221851.26</v>
      </c>
      <c r="M8" s="18">
        <f>SUM('[1]Holmes High School 019'!L22)</f>
        <v>199524.56</v>
      </c>
      <c r="N8" s="23">
        <f>SUM('[1]Holmes High School 019'!M22)</f>
        <v>233506.74</v>
      </c>
    </row>
    <row r="9" spans="1:15" ht="16.5" thickTop="1" x14ac:dyDescent="0.25">
      <c r="A9" s="24"/>
      <c r="B9" s="13"/>
      <c r="C9" s="14"/>
      <c r="D9" s="14"/>
      <c r="E9" s="14"/>
      <c r="F9" s="14"/>
      <c r="G9" s="14"/>
      <c r="H9" s="5"/>
      <c r="I9" s="15"/>
      <c r="J9" s="15"/>
      <c r="K9" s="15"/>
      <c r="L9" s="15"/>
      <c r="M9" s="15"/>
      <c r="N9" s="25"/>
    </row>
    <row r="10" spans="1:15" ht="16.5" thickBot="1" x14ac:dyDescent="0.3">
      <c r="A10" s="24"/>
      <c r="B10" s="7"/>
      <c r="C10" s="8"/>
      <c r="D10" s="8"/>
      <c r="E10" s="8"/>
      <c r="F10" s="8"/>
      <c r="G10" s="8"/>
      <c r="H10" s="8"/>
      <c r="I10" s="9"/>
      <c r="J10" s="9"/>
      <c r="K10" s="9"/>
      <c r="L10" s="9"/>
      <c r="M10" s="9"/>
      <c r="N10" s="26"/>
    </row>
    <row r="11" spans="1:15" ht="16.5" thickTop="1" x14ac:dyDescent="0.25">
      <c r="A11" s="33" t="s">
        <v>20</v>
      </c>
      <c r="B11" s="3" t="s">
        <v>16</v>
      </c>
      <c r="C11" s="16">
        <f>SUM('[1]Holmes Middle School 017'!B20)</f>
        <v>9727.07</v>
      </c>
      <c r="D11" s="16">
        <f>SUM('[1]Holmes Middle School 017'!C20)</f>
        <v>9728.15</v>
      </c>
      <c r="E11" s="16">
        <f>SUM('[1]Holmes Middle School 017'!D20)</f>
        <v>9729.2199999999993</v>
      </c>
      <c r="F11" s="16">
        <f>SUM('[1]Holmes Middle School 017'!E20)</f>
        <v>9825.26</v>
      </c>
      <c r="G11" s="16">
        <f>SUM('[1]Holmes Middle School 017'!F20)</f>
        <v>9871.07</v>
      </c>
      <c r="H11" s="16">
        <f>SUM('[1]Holmes Middle School 017'!G20)</f>
        <v>9871.91</v>
      </c>
      <c r="I11" s="16">
        <f>SUM('[1]Holmes Middle School 017'!H20)</f>
        <v>9872.75</v>
      </c>
      <c r="J11" s="16">
        <f>SUM('[1]Holmes Middle School 017'!I20)</f>
        <v>9066.9699999999993</v>
      </c>
      <c r="K11" s="16">
        <f>SUM('[1]Holmes Middle School 017'!J20)</f>
        <v>9020.69</v>
      </c>
      <c r="L11" s="16">
        <f>SUM('[1]Holmes Middle School 017'!K20)</f>
        <v>8819.5</v>
      </c>
      <c r="M11" s="16">
        <f>SUM('[1]Holmes Middle School 017'!L20)</f>
        <v>9344.33</v>
      </c>
      <c r="N11" s="21">
        <f>SUM('[1]Holmes Middle School 017'!M20)</f>
        <v>8850.35</v>
      </c>
    </row>
    <row r="12" spans="1:15" x14ac:dyDescent="0.25">
      <c r="A12" s="34"/>
      <c r="B12" s="3" t="s">
        <v>17</v>
      </c>
      <c r="C12" s="17">
        <f>SUM('[1]Holmes Middle School 017'!B21)</f>
        <v>1.08</v>
      </c>
      <c r="D12" s="17">
        <f>SUM('[1]Holmes Middle School 017'!C21)</f>
        <v>1.07</v>
      </c>
      <c r="E12" s="17">
        <f>SUM('[1]Holmes Middle School 017'!D21)</f>
        <v>96.04</v>
      </c>
      <c r="F12" s="17">
        <f>SUM('[1]Holmes Middle School 017'!E21)</f>
        <v>45.81</v>
      </c>
      <c r="G12" s="17">
        <f>SUM('[1]Holmes Middle School 017'!F21)</f>
        <v>0.84</v>
      </c>
      <c r="H12" s="17">
        <f>SUM('[1]Holmes Middle School 017'!G21)</f>
        <v>0.84</v>
      </c>
      <c r="I12" s="17">
        <f>SUM('[1]Holmes Middle School 017'!H21)</f>
        <v>177.81</v>
      </c>
      <c r="J12" s="17">
        <f>SUM('[1]Holmes Middle School 017'!I21)</f>
        <v>120.72</v>
      </c>
      <c r="K12" s="17">
        <f>SUM('[1]Holmes Middle School 017'!J21)</f>
        <v>0.81</v>
      </c>
      <c r="L12" s="17">
        <f>SUM('[1]Holmes Middle School 017'!K21)</f>
        <v>746.83</v>
      </c>
      <c r="M12" s="17">
        <f>SUM('[1]Holmes Middle School 017'!L21)</f>
        <v>61.33</v>
      </c>
      <c r="N12" s="22">
        <f>SUM('[1]Holmes Middle School 017'!M21)</f>
        <v>0.81</v>
      </c>
    </row>
    <row r="13" spans="1:15" x14ac:dyDescent="0.25">
      <c r="A13" s="34"/>
      <c r="B13" s="3" t="s">
        <v>18</v>
      </c>
      <c r="C13" s="17">
        <f>SUM('[1]Holmes Middle School 017'!B22)</f>
        <v>0</v>
      </c>
      <c r="D13" s="17">
        <f>SUM('[1]Holmes Middle School 017'!C22)</f>
        <v>0</v>
      </c>
      <c r="E13" s="17">
        <f>SUM('[1]Holmes Middle School 017'!D22)</f>
        <v>0</v>
      </c>
      <c r="F13" s="17">
        <f>SUM('[1]Holmes Middle School 017'!E22)</f>
        <v>0</v>
      </c>
      <c r="G13" s="17">
        <f>SUM('[1]Holmes Middle School 017'!F22)</f>
        <v>0</v>
      </c>
      <c r="H13" s="17">
        <f>SUM('[1]Holmes Middle School 017'!G22)</f>
        <v>0</v>
      </c>
      <c r="I13" s="17">
        <f>SUM('[1]Holmes Middle School 017'!H22)</f>
        <v>-983.59</v>
      </c>
      <c r="J13" s="17">
        <f>SUM('[1]Holmes Middle School 017'!I22)</f>
        <v>-167</v>
      </c>
      <c r="K13" s="17">
        <f>SUM('[1]Holmes Middle School 017'!J22)</f>
        <v>-202</v>
      </c>
      <c r="L13" s="17">
        <f>SUM('[1]Holmes Middle School 017'!K22)</f>
        <v>-222</v>
      </c>
      <c r="M13" s="17">
        <f>SUM('[1]Holmes Middle School 017'!L22)</f>
        <v>-555.30999999999995</v>
      </c>
      <c r="N13" s="22">
        <f>SUM('[1]Holmes Middle School 017'!M22)</f>
        <v>0</v>
      </c>
    </row>
    <row r="14" spans="1:15" ht="16.5" thickBot="1" x14ac:dyDescent="0.3">
      <c r="A14" s="35"/>
      <c r="B14" s="2" t="s">
        <v>19</v>
      </c>
      <c r="C14" s="18">
        <f>SUM('[1]Holmes Middle School 017'!B23)</f>
        <v>9728.15</v>
      </c>
      <c r="D14" s="18">
        <f>SUM('[1]Holmes Middle School 017'!C23)</f>
        <v>9729.2199999999993</v>
      </c>
      <c r="E14" s="18">
        <f>SUM('[1]Holmes Middle School 017'!D23)</f>
        <v>9825.26</v>
      </c>
      <c r="F14" s="18">
        <f>SUM('[1]Holmes Middle School 017'!E23)</f>
        <v>9871.07</v>
      </c>
      <c r="G14" s="18">
        <f>SUM('[1]Holmes Middle School 017'!F23)</f>
        <v>9871.91</v>
      </c>
      <c r="H14" s="18">
        <f>SUM('[1]Holmes Middle School 017'!G23)</f>
        <v>9872.75</v>
      </c>
      <c r="I14" s="18">
        <f>SUM('[1]Holmes Middle School 017'!H23)</f>
        <v>9066.9699999999993</v>
      </c>
      <c r="J14" s="18">
        <f>SUM('[1]Holmes Middle School 017'!I23)</f>
        <v>9020.69</v>
      </c>
      <c r="K14" s="18">
        <f>SUM('[1]Holmes Middle School 017'!J23)</f>
        <v>8819.5</v>
      </c>
      <c r="L14" s="18">
        <f>SUM('[1]Holmes Middle School 017'!K23)</f>
        <v>9344.33</v>
      </c>
      <c r="M14" s="18">
        <f>SUM('[1]Holmes Middle School 017'!L23)</f>
        <v>8850.35</v>
      </c>
      <c r="N14" s="23">
        <f>SUM('[1]Holmes Middle School 017'!M23)</f>
        <v>8851.16</v>
      </c>
    </row>
    <row r="15" spans="1:15" ht="16.5" thickTop="1" x14ac:dyDescent="0.25">
      <c r="A15" s="24"/>
      <c r="B15" s="13"/>
      <c r="C15" s="14"/>
      <c r="D15" s="5"/>
      <c r="E15" s="5"/>
      <c r="F15" s="14"/>
      <c r="G15" s="14"/>
      <c r="H15" s="5"/>
      <c r="I15" s="6"/>
      <c r="J15" s="6"/>
      <c r="K15" s="6"/>
      <c r="L15" s="6"/>
      <c r="M15" s="6"/>
      <c r="N15" s="25"/>
      <c r="O15" s="10"/>
    </row>
    <row r="16" spans="1:15" ht="16.5" thickBot="1" x14ac:dyDescent="0.3">
      <c r="A16" s="27"/>
      <c r="B16" s="13"/>
      <c r="C16" s="14"/>
      <c r="D16" s="14"/>
      <c r="E16" s="14"/>
      <c r="F16" s="8"/>
      <c r="G16" s="8"/>
      <c r="H16" s="8"/>
      <c r="I16" s="15"/>
      <c r="J16" s="9"/>
      <c r="K16" s="9"/>
      <c r="L16" s="9"/>
      <c r="M16" s="9"/>
      <c r="N16" s="28"/>
    </row>
    <row r="17" spans="1:14" ht="16.5" thickTop="1" x14ac:dyDescent="0.25">
      <c r="A17" s="33" t="s">
        <v>21</v>
      </c>
      <c r="B17" s="11" t="s">
        <v>16</v>
      </c>
      <c r="C17" s="16">
        <f>SUM('[1]Latonia Elementary 115'!B19)</f>
        <v>36506.42</v>
      </c>
      <c r="D17" s="16">
        <f>SUM('[1]Latonia Elementary 115'!C19)</f>
        <v>36510.449999999997</v>
      </c>
      <c r="E17" s="16">
        <f>SUM('[1]Latonia Elementary 115'!D19)</f>
        <v>36578.74</v>
      </c>
      <c r="F17" s="16">
        <f>SUM('[1]Latonia Elementary 115'!E19)</f>
        <v>36189.870000000003</v>
      </c>
      <c r="G17" s="16">
        <f>SUM('[1]Latonia Elementary 115'!F19)</f>
        <v>35981.839999999997</v>
      </c>
      <c r="H17" s="16">
        <f>SUM('[1]Latonia Elementary 115'!G19)</f>
        <v>36700.699999999997</v>
      </c>
      <c r="I17" s="16">
        <f>SUM('[1]Latonia Elementary 115'!H19)</f>
        <v>36837.11</v>
      </c>
      <c r="J17" s="16">
        <f>SUM('[1]Latonia Elementary 115'!I19)</f>
        <v>36122.46</v>
      </c>
      <c r="K17" s="16">
        <f>SUM('[1]Latonia Elementary 115'!J19)</f>
        <v>34836.35</v>
      </c>
      <c r="L17" s="16">
        <f>SUM('[1]Latonia Elementary 115'!K19)</f>
        <v>31792.97</v>
      </c>
      <c r="M17" s="16">
        <f>SUM('[1]Latonia Elementary 115'!L19)</f>
        <v>22315.26</v>
      </c>
      <c r="N17" s="21">
        <f>SUM('[1]Latonia Elementary 115'!M19)</f>
        <v>16563.93</v>
      </c>
    </row>
    <row r="18" spans="1:14" x14ac:dyDescent="0.25">
      <c r="A18" s="34"/>
      <c r="B18" s="3" t="s">
        <v>17</v>
      </c>
      <c r="C18" s="17">
        <f>SUM('[1]Latonia Elementary 115'!B20)</f>
        <v>4.03</v>
      </c>
      <c r="D18" s="17">
        <f>SUM('[1]Latonia Elementary 115'!C20)</f>
        <v>68.290000000000006</v>
      </c>
      <c r="E18" s="17">
        <f>SUM('[1]Latonia Elementary 115'!D20)</f>
        <v>411.09</v>
      </c>
      <c r="F18" s="17">
        <f>SUM('[1]Latonia Elementary 115'!E20)</f>
        <v>252.97</v>
      </c>
      <c r="G18" s="17">
        <f>SUM('[1]Latonia Elementary 115'!F20)</f>
        <v>1321.41</v>
      </c>
      <c r="H18" s="17">
        <f>SUM('[1]Latonia Elementary 115'!G20)</f>
        <v>339.4</v>
      </c>
      <c r="I18" s="17">
        <f>SUM('[1]Latonia Elementary 115'!H20)</f>
        <v>60.3</v>
      </c>
      <c r="J18" s="17">
        <f>SUM('[1]Latonia Elementary 115'!I20)</f>
        <v>2.76</v>
      </c>
      <c r="K18" s="17">
        <f>SUM('[1]Latonia Elementary 115'!J20)</f>
        <v>343.19</v>
      </c>
      <c r="L18" s="17">
        <f>SUM('[1]Latonia Elementary 115'!K20)</f>
        <v>142.03</v>
      </c>
      <c r="M18" s="17">
        <f>SUM('[1]Latonia Elementary 115'!L20)</f>
        <v>652.88</v>
      </c>
      <c r="N18" s="22">
        <f>SUM('[1]Latonia Elementary 115'!M20)</f>
        <v>651.29999999999995</v>
      </c>
    </row>
    <row r="19" spans="1:14" x14ac:dyDescent="0.25">
      <c r="A19" s="34"/>
      <c r="B19" s="3" t="s">
        <v>18</v>
      </c>
      <c r="C19" s="17">
        <f>SUM('[1]Latonia Elementary 115'!B21)</f>
        <v>0</v>
      </c>
      <c r="D19" s="17">
        <f>SUM('[1]Latonia Elementary 115'!C21)</f>
        <v>0</v>
      </c>
      <c r="E19" s="17">
        <f>SUM('[1]Latonia Elementary 115'!D21)</f>
        <v>799.96</v>
      </c>
      <c r="F19" s="17">
        <f>SUM('[1]Latonia Elementary 115'!E21)</f>
        <v>-461</v>
      </c>
      <c r="G19" s="17">
        <f>SUM('[1]Latonia Elementary 115'!F21)</f>
        <v>-602.54999999999995</v>
      </c>
      <c r="H19" s="17">
        <f>SUM('[1]Latonia Elementary 115'!G21)</f>
        <v>-202.99</v>
      </c>
      <c r="I19" s="17">
        <f>SUM('[1]Latonia Elementary 115'!H21)</f>
        <v>-744.95</v>
      </c>
      <c r="J19" s="17">
        <f>SUM('[1]Latonia Elementary 115'!I21)</f>
        <v>-1288.8699999999999</v>
      </c>
      <c r="K19" s="17">
        <f>SUM('[1]Latonia Elementary 115'!J21)</f>
        <v>-3386.57</v>
      </c>
      <c r="L19" s="17">
        <f>SUM('[1]Latonia Elementary 115'!K21)</f>
        <v>-9619.74</v>
      </c>
      <c r="M19" s="17">
        <f>SUM('[1]Latonia Elementary 115'!L21)</f>
        <v>-6404.21</v>
      </c>
      <c r="N19" s="22">
        <f>SUM('[1]Latonia Elementary 115'!M21)</f>
        <v>-1270.26</v>
      </c>
    </row>
    <row r="20" spans="1:14" ht="16.5" thickBot="1" x14ac:dyDescent="0.3">
      <c r="A20" s="35"/>
      <c r="B20" s="2" t="s">
        <v>19</v>
      </c>
      <c r="C20" s="18">
        <f>SUM('[1]Latonia Elementary 115'!B22)</f>
        <v>36510.449999999997</v>
      </c>
      <c r="D20" s="18">
        <f>SUM('[1]Latonia Elementary 115'!C22)</f>
        <v>36578.74</v>
      </c>
      <c r="E20" s="18">
        <f>SUM('[1]Latonia Elementary 115'!D22)</f>
        <v>36189.870000000003</v>
      </c>
      <c r="F20" s="18">
        <f>SUM('[1]Latonia Elementary 115'!E22)</f>
        <v>35981.839999999997</v>
      </c>
      <c r="G20" s="18">
        <f>SUM('[1]Latonia Elementary 115'!F22)</f>
        <v>36700.699999999997</v>
      </c>
      <c r="H20" s="18">
        <f>SUM('[1]Latonia Elementary 115'!G22)</f>
        <v>36837.11</v>
      </c>
      <c r="I20" s="18">
        <f>SUM('[1]Latonia Elementary 115'!H22)</f>
        <v>36122.46</v>
      </c>
      <c r="J20" s="18">
        <f>SUM('[1]Latonia Elementary 115'!I22)</f>
        <v>34836.35</v>
      </c>
      <c r="K20" s="18">
        <f>SUM('[1]Latonia Elementary 115'!J22)</f>
        <v>31792.97</v>
      </c>
      <c r="L20" s="18">
        <f>SUM('[1]Latonia Elementary 115'!K22)</f>
        <v>22315.26</v>
      </c>
      <c r="M20" s="18">
        <f>SUM('[1]Latonia Elementary 115'!L22)</f>
        <v>16563.93</v>
      </c>
      <c r="N20" s="23">
        <f>SUM('[1]Latonia Elementary 115'!M22)</f>
        <v>15944.97</v>
      </c>
    </row>
    <row r="21" spans="1:14" ht="16.5" thickTop="1" x14ac:dyDescent="0.25">
      <c r="A21" s="24"/>
      <c r="B21" s="13"/>
      <c r="C21" s="14"/>
      <c r="D21" s="5"/>
      <c r="E21" s="14"/>
      <c r="F21" s="14"/>
      <c r="G21" s="14"/>
      <c r="H21" s="14"/>
      <c r="I21" s="15"/>
      <c r="J21" s="15"/>
      <c r="K21" s="15"/>
      <c r="L21" s="15"/>
      <c r="M21" s="15"/>
      <c r="N21" s="28"/>
    </row>
    <row r="22" spans="1:14" ht="16.5" thickBot="1" x14ac:dyDescent="0.3">
      <c r="A22" s="27"/>
      <c r="B22" s="13"/>
      <c r="C22" s="8"/>
      <c r="D22" s="8"/>
      <c r="E22" s="14"/>
      <c r="F22" s="8"/>
      <c r="G22" s="14"/>
      <c r="H22" s="8"/>
      <c r="I22" s="15"/>
      <c r="J22" s="15"/>
      <c r="K22" s="9"/>
      <c r="L22" s="9"/>
      <c r="M22" s="9"/>
      <c r="N22" s="26"/>
    </row>
    <row r="23" spans="1:14" ht="16.5" thickTop="1" x14ac:dyDescent="0.25">
      <c r="A23" s="33" t="s">
        <v>22</v>
      </c>
      <c r="B23" s="11" t="s">
        <v>16</v>
      </c>
      <c r="C23" s="16">
        <f>SUM('[1]Ninth District Elementar 150'!B19)</f>
        <v>12638.19</v>
      </c>
      <c r="D23" s="16">
        <f>SUM('[1]Ninth District Elementar 150'!C19)</f>
        <v>12684.59</v>
      </c>
      <c r="E23" s="16">
        <f>SUM('[1]Ninth District Elementar 150'!D19)</f>
        <v>12950.75</v>
      </c>
      <c r="F23" s="16">
        <f>SUM('[1]Ninth District Elementar 150'!E19)</f>
        <v>14492.1</v>
      </c>
      <c r="G23" s="16">
        <f>SUM('[1]Ninth District Elementar 150'!F19)</f>
        <v>14492.1</v>
      </c>
      <c r="H23" s="16">
        <f>SUM('[1]Ninth District Elementar 150'!G19)</f>
        <v>14541.89</v>
      </c>
      <c r="I23" s="16">
        <f>SUM('[1]Ninth District Elementar 150'!H19)</f>
        <v>14384.12</v>
      </c>
      <c r="J23" s="16">
        <f>SUM('[1]Ninth District Elementar 150'!I19)</f>
        <v>13617.54</v>
      </c>
      <c r="K23" s="16">
        <f>SUM('[1]Ninth District Elementar 150'!J19)</f>
        <v>13718.59</v>
      </c>
      <c r="L23" s="16">
        <f>SUM('[1]Ninth District Elementar 150'!K19)</f>
        <v>13794.83</v>
      </c>
      <c r="M23" s="16">
        <f>SUM('[1]Ninth District Elementar 150'!L19)</f>
        <v>12297.77</v>
      </c>
      <c r="N23" s="21">
        <f>SUM('[1]Ninth District Elementar 150'!M19)</f>
        <v>9607.0499999999993</v>
      </c>
    </row>
    <row r="24" spans="1:14" x14ac:dyDescent="0.25">
      <c r="A24" s="34"/>
      <c r="B24" s="3" t="s">
        <v>17</v>
      </c>
      <c r="C24" s="17">
        <f>SUM('[1]Ninth District Elementar 150'!B20)</f>
        <v>46.4</v>
      </c>
      <c r="D24" s="17">
        <f>SUM('[1]Ninth District Elementar 150'!C20)</f>
        <v>266.16000000000003</v>
      </c>
      <c r="E24" s="17">
        <f>SUM('[1]Ninth District Elementar 150'!D20)</f>
        <v>1144.5</v>
      </c>
      <c r="F24" s="17">
        <f>SUM('[1]Ninth District Elementar 150'!E20)</f>
        <v>0</v>
      </c>
      <c r="G24" s="17">
        <f>SUM('[1]Ninth District Elementar 150'!F20)</f>
        <v>49.79</v>
      </c>
      <c r="H24" s="17">
        <f>SUM('[1]Ninth District Elementar 150'!G20)</f>
        <v>215.23</v>
      </c>
      <c r="I24" s="17">
        <f>SUM('[1]Ninth District Elementar 150'!H20)</f>
        <v>233.42</v>
      </c>
      <c r="J24" s="17">
        <f>SUM('[1]Ninth District Elementar 150'!I20)</f>
        <v>101.05</v>
      </c>
      <c r="K24" s="17">
        <f>SUM('[1]Ninth District Elementar 150'!J20)</f>
        <v>76.239999999999995</v>
      </c>
      <c r="L24" s="17">
        <f>SUM('[1]Ninth District Elementar 150'!K20)</f>
        <v>60.98</v>
      </c>
      <c r="M24" s="17">
        <f>SUM('[1]Ninth District Elementar 150'!L20)</f>
        <v>51.78</v>
      </c>
      <c r="N24" s="22">
        <f>SUM('[1]Ninth District Elementar 150'!M20)</f>
        <v>88.4</v>
      </c>
    </row>
    <row r="25" spans="1:14" x14ac:dyDescent="0.25">
      <c r="A25" s="34"/>
      <c r="B25" s="3" t="s">
        <v>18</v>
      </c>
      <c r="C25" s="17">
        <f>SUM('[1]Ninth District Elementar 150'!B21)</f>
        <v>0</v>
      </c>
      <c r="D25" s="17">
        <f>SUM('[1]Ninth District Elementar 150'!C21)</f>
        <v>0</v>
      </c>
      <c r="E25" s="17">
        <f>SUM('[1]Ninth District Elementar 150'!D21)</f>
        <v>0</v>
      </c>
      <c r="F25" s="17">
        <f>SUM('[1]Ninth District Elementar 150'!E21)</f>
        <v>0</v>
      </c>
      <c r="G25" s="17">
        <f>SUM('[1]Ninth District Elementar 150'!F21)</f>
        <v>0</v>
      </c>
      <c r="H25" s="17">
        <f>SUM('[1]Ninth District Elementar 150'!G21)</f>
        <v>-373</v>
      </c>
      <c r="I25" s="17">
        <f>SUM('[1]Ninth District Elementar 150'!H21)</f>
        <v>-1000</v>
      </c>
      <c r="J25" s="17">
        <f>SUM('[1]Ninth District Elementar 150'!I21)</f>
        <v>0</v>
      </c>
      <c r="K25" s="17">
        <f>SUM('[1]Ninth District Elementar 150'!J21)</f>
        <v>0</v>
      </c>
      <c r="L25" s="17">
        <f>SUM('[1]Ninth District Elementar 150'!K21)</f>
        <v>-1558.04</v>
      </c>
      <c r="M25" s="17">
        <f>SUM('[1]Ninth District Elementar 150'!L21)</f>
        <v>-2742.5</v>
      </c>
      <c r="N25" s="22">
        <f>SUM('[1]Ninth District Elementar 150'!M21)</f>
        <v>-822.75</v>
      </c>
    </row>
    <row r="26" spans="1:14" ht="16.5" thickBot="1" x14ac:dyDescent="0.3">
      <c r="A26" s="35"/>
      <c r="B26" s="3" t="s">
        <v>19</v>
      </c>
      <c r="C26" s="18">
        <f>SUM('[1]Ninth District Elementar 150'!B22)</f>
        <v>12684.59</v>
      </c>
      <c r="D26" s="18">
        <f>SUM('[1]Ninth District Elementar 150'!C22)</f>
        <v>12950.75</v>
      </c>
      <c r="E26" s="18">
        <f>SUM('[1]Ninth District Elementar 150'!D22)</f>
        <v>14095.25</v>
      </c>
      <c r="F26" s="18">
        <f>SUM('[1]Ninth District Elementar 150'!E22)</f>
        <v>14492.1</v>
      </c>
      <c r="G26" s="18">
        <f>SUM('[1]Ninth District Elementar 150'!F22)</f>
        <v>14541.89</v>
      </c>
      <c r="H26" s="18">
        <f>SUM('[1]Ninth District Elementar 150'!G22)</f>
        <v>14384.12</v>
      </c>
      <c r="I26" s="18">
        <f>SUM('[1]Ninth District Elementar 150'!H22)</f>
        <v>13617.54</v>
      </c>
      <c r="J26" s="18">
        <f>SUM('[1]Ninth District Elementar 150'!I22)</f>
        <v>13718.59</v>
      </c>
      <c r="K26" s="18">
        <f>SUM('[1]Ninth District Elementar 150'!J22)</f>
        <v>13794.83</v>
      </c>
      <c r="L26" s="18">
        <f>SUM('[1]Ninth District Elementar 150'!K22)</f>
        <v>12297.77</v>
      </c>
      <c r="M26" s="18">
        <f>SUM('[1]Ninth District Elementar 150'!L22)</f>
        <v>9607.0499999999993</v>
      </c>
      <c r="N26" s="23">
        <f>SUM('[1]Ninth District Elementar 150'!M22)</f>
        <v>8872.7000000000007</v>
      </c>
    </row>
    <row r="27" spans="1:14" ht="16.5" thickTop="1" x14ac:dyDescent="0.25">
      <c r="A27" s="29"/>
      <c r="B27" s="12"/>
      <c r="C27" s="14"/>
      <c r="D27" s="14"/>
      <c r="E27" s="14"/>
      <c r="F27" s="14"/>
      <c r="G27" s="5"/>
      <c r="H27" s="14"/>
      <c r="I27" s="15"/>
      <c r="J27" s="15"/>
      <c r="K27" s="15"/>
      <c r="L27" s="15"/>
      <c r="M27" s="15"/>
      <c r="N27" s="28"/>
    </row>
    <row r="28" spans="1:14" ht="16.5" thickBot="1" x14ac:dyDescent="0.3">
      <c r="A28" s="27"/>
      <c r="B28" s="13"/>
      <c r="C28" s="8"/>
      <c r="D28" s="14"/>
      <c r="E28" s="8"/>
      <c r="F28" s="14"/>
      <c r="G28" s="14"/>
      <c r="H28" s="8"/>
      <c r="I28" s="9"/>
      <c r="J28" s="15"/>
      <c r="K28" s="15"/>
      <c r="L28" s="9"/>
      <c r="M28" s="9"/>
      <c r="N28" s="26"/>
    </row>
    <row r="29" spans="1:14" ht="16.5" thickTop="1" x14ac:dyDescent="0.25">
      <c r="A29" s="33" t="s">
        <v>23</v>
      </c>
      <c r="B29" s="11" t="s">
        <v>16</v>
      </c>
      <c r="C29" s="16">
        <f>SUM('[1]John G. Carlisle Elementary 110'!B19)</f>
        <v>32892.910000000003</v>
      </c>
      <c r="D29" s="16">
        <f>SUM('[1]John G. Carlisle Elementary 110'!C19)</f>
        <v>32896.54</v>
      </c>
      <c r="E29" s="16">
        <f>SUM('[1]John G. Carlisle Elementary 110'!D19)</f>
        <v>32803.72</v>
      </c>
      <c r="F29" s="16">
        <f>SUM('[1]John G. Carlisle Elementary 110'!E19)</f>
        <v>32972.230000000003</v>
      </c>
      <c r="G29" s="16">
        <f>SUM('[1]John G. Carlisle Elementary 110'!F19)</f>
        <v>32974.94</v>
      </c>
      <c r="H29" s="16">
        <f>SUM('[1]John G. Carlisle Elementary 110'!G19)</f>
        <v>32769.74</v>
      </c>
      <c r="I29" s="16">
        <f>SUM('[1]John G. Carlisle Elementary 110'!H19)</f>
        <v>32819.79</v>
      </c>
      <c r="J29" s="16">
        <f>SUM('[1]John G. Carlisle Elementary 110'!I19)</f>
        <v>31445.88</v>
      </c>
      <c r="K29" s="16">
        <f>SUM('[1]John G. Carlisle Elementary 110'!J19)</f>
        <v>36882.42</v>
      </c>
      <c r="L29" s="16">
        <f>SUM('[1]John G. Carlisle Elementary 110'!K19)</f>
        <v>36764.519999999997</v>
      </c>
      <c r="M29" s="16">
        <f>SUM('[1]John G. Carlisle Elementary 110'!L19)</f>
        <v>23292.78</v>
      </c>
      <c r="N29" s="21">
        <f>SUM('[1]John G. Carlisle Elementary 110'!M19)</f>
        <v>18247.080000000002</v>
      </c>
    </row>
    <row r="30" spans="1:14" x14ac:dyDescent="0.25">
      <c r="A30" s="34"/>
      <c r="B30" s="3" t="s">
        <v>17</v>
      </c>
      <c r="C30" s="17">
        <f>SUM('[1]John G. Carlisle Elementary 110'!B20)</f>
        <v>3.63</v>
      </c>
      <c r="D30" s="17">
        <f>SUM('[1]John G. Carlisle Elementary 110'!C20)</f>
        <v>421.86</v>
      </c>
      <c r="E30" s="17">
        <f>SUM('[1]John G. Carlisle Elementary 110'!D20)</f>
        <v>168.51</v>
      </c>
      <c r="F30" s="17">
        <f>SUM('[1]John G. Carlisle Elementary 110'!E20)</f>
        <v>2.71</v>
      </c>
      <c r="G30" s="17">
        <f>SUM('[1]John G. Carlisle Elementary 110'!F20)</f>
        <v>2.8</v>
      </c>
      <c r="H30" s="17">
        <f>SUM('[1]John G. Carlisle Elementary 110'!G20)</f>
        <v>165.89</v>
      </c>
      <c r="I30" s="17">
        <f>SUM('[1]John G. Carlisle Elementary 110'!H20)</f>
        <v>2.6</v>
      </c>
      <c r="J30" s="17">
        <f>SUM('[1]John G. Carlisle Elementary 110'!I20)</f>
        <v>5436.54</v>
      </c>
      <c r="K30" s="17">
        <f>SUM('[1]John G. Carlisle Elementary 110'!J20)</f>
        <v>1833.32</v>
      </c>
      <c r="L30" s="17">
        <f>SUM('[1]John G. Carlisle Elementary 110'!K20)</f>
        <v>2.97</v>
      </c>
      <c r="M30" s="17">
        <f>SUM('[1]John G. Carlisle Elementary 110'!L20)</f>
        <v>71.72</v>
      </c>
      <c r="N30" s="22">
        <f>SUM('[1]John G. Carlisle Elementary 110'!M20)</f>
        <v>1.72</v>
      </c>
    </row>
    <row r="31" spans="1:14" x14ac:dyDescent="0.25">
      <c r="A31" s="34"/>
      <c r="B31" s="3" t="s">
        <v>18</v>
      </c>
      <c r="C31" s="17">
        <f>SUM('[1]John G. Carlisle Elementary 110'!B21)</f>
        <v>0</v>
      </c>
      <c r="D31" s="17">
        <f>SUM('[1]John G. Carlisle Elementary 110'!C21)</f>
        <v>-514.65</v>
      </c>
      <c r="E31" s="17">
        <f>SUM('[1]John G. Carlisle Elementary 110'!D21)</f>
        <v>0</v>
      </c>
      <c r="F31" s="17">
        <f>SUM('[1]John G. Carlisle Elementary 110'!E21)</f>
        <v>0</v>
      </c>
      <c r="G31" s="17">
        <f>SUM('[1]John G. Carlisle Elementary 110'!F21)</f>
        <v>-208</v>
      </c>
      <c r="H31" s="17">
        <f>SUM('[1]John G. Carlisle Elementary 110'!G21)</f>
        <v>-115.84</v>
      </c>
      <c r="I31" s="17">
        <f>SUM('[1]John G. Carlisle Elementary 110'!H21)</f>
        <v>-1376.51</v>
      </c>
      <c r="J31" s="17">
        <f>SUM('[1]John G. Carlisle Elementary 110'!I21)</f>
        <v>0</v>
      </c>
      <c r="K31" s="17">
        <f>SUM('[1]John G. Carlisle Elementary 110'!J21)</f>
        <v>-1951.22</v>
      </c>
      <c r="L31" s="17">
        <f>SUM('[1]John G. Carlisle Elementary 110'!K21)</f>
        <v>-13474.71</v>
      </c>
      <c r="M31" s="17">
        <f>SUM('[1]John G. Carlisle Elementary 110'!L21)</f>
        <v>-5117.42</v>
      </c>
      <c r="N31" s="22">
        <f>SUM('[1]John G. Carlisle Elementary 110'!M21)</f>
        <v>-484</v>
      </c>
    </row>
    <row r="32" spans="1:14" ht="16.5" thickBot="1" x14ac:dyDescent="0.3">
      <c r="A32" s="35"/>
      <c r="B32" s="2" t="s">
        <v>19</v>
      </c>
      <c r="C32" s="18">
        <f>SUM('[1]John G. Carlisle Elementary 110'!B22)</f>
        <v>32896.54</v>
      </c>
      <c r="D32" s="18">
        <f>SUM('[1]John G. Carlisle Elementary 110'!C22)</f>
        <v>32803.72</v>
      </c>
      <c r="E32" s="18">
        <f>SUM('[1]John G. Carlisle Elementary 110'!D22)</f>
        <v>32972.230000000003</v>
      </c>
      <c r="F32" s="18">
        <f>SUM('[1]John G. Carlisle Elementary 110'!E22)</f>
        <v>32974.94</v>
      </c>
      <c r="G32" s="18">
        <f>SUM('[1]John G. Carlisle Elementary 110'!F22)</f>
        <v>32769.74</v>
      </c>
      <c r="H32" s="18">
        <f>SUM('[1]John G. Carlisle Elementary 110'!G22)</f>
        <v>32819.79</v>
      </c>
      <c r="I32" s="18">
        <f>SUM('[1]John G. Carlisle Elementary 110'!H22)</f>
        <v>31445.88</v>
      </c>
      <c r="J32" s="18">
        <f>SUM('[1]John G. Carlisle Elementary 110'!I22)</f>
        <v>36882.42</v>
      </c>
      <c r="K32" s="18">
        <f>SUM('[1]John G. Carlisle Elementary 110'!J22)</f>
        <v>36764.519999999997</v>
      </c>
      <c r="L32" s="18">
        <f>SUM('[1]John G. Carlisle Elementary 110'!K22)</f>
        <v>23292.78</v>
      </c>
      <c r="M32" s="18">
        <f>SUM('[1]John G. Carlisle Elementary 110'!L22)</f>
        <v>18247.080000000002</v>
      </c>
      <c r="N32" s="23">
        <f>SUM('[1]John G. Carlisle Elementary 110'!M22)</f>
        <v>17764.8</v>
      </c>
    </row>
    <row r="33" spans="1:14" ht="16.5" thickTop="1" x14ac:dyDescent="0.25">
      <c r="A33" s="24"/>
      <c r="B33" s="13"/>
      <c r="C33" s="14"/>
      <c r="D33" s="14"/>
      <c r="E33" s="14"/>
      <c r="F33" s="14"/>
      <c r="G33" s="14"/>
      <c r="H33" s="14"/>
      <c r="I33" s="6"/>
      <c r="J33" s="15"/>
      <c r="K33" s="15"/>
      <c r="L33" s="15"/>
      <c r="M33" s="15"/>
      <c r="N33" s="28"/>
    </row>
    <row r="34" spans="1:14" ht="16.5" thickBot="1" x14ac:dyDescent="0.3">
      <c r="A34" s="27"/>
      <c r="B34" s="7"/>
      <c r="C34" s="8"/>
      <c r="D34" s="14"/>
      <c r="E34" s="14"/>
      <c r="F34" s="8"/>
      <c r="G34" s="8"/>
      <c r="H34" s="8"/>
      <c r="I34" s="9"/>
      <c r="J34" s="15"/>
      <c r="K34" s="9"/>
      <c r="L34" s="9"/>
      <c r="M34" s="9"/>
      <c r="N34" s="26"/>
    </row>
    <row r="35" spans="1:14" ht="16.5" thickTop="1" x14ac:dyDescent="0.25">
      <c r="A35" s="33" t="s">
        <v>24</v>
      </c>
      <c r="B35" s="3" t="s">
        <v>16</v>
      </c>
      <c r="C35" s="16">
        <f>SUM('[1]Glenn O Swing Elementary 160'!B19)</f>
        <v>12867.45</v>
      </c>
      <c r="D35" s="16">
        <f>SUM('[1]Glenn O Swing Elementary 160'!C19)</f>
        <v>12868.87</v>
      </c>
      <c r="E35" s="16">
        <f>SUM('[1]Glenn O Swing Elementary 160'!D19)</f>
        <v>12870.29</v>
      </c>
      <c r="F35" s="16">
        <f>SUM('[1]Glenn O Swing Elementary 160'!E19)</f>
        <v>12416.26</v>
      </c>
      <c r="G35" s="16">
        <f>SUM('[1]Glenn O Swing Elementary 160'!F19)</f>
        <v>12447.29</v>
      </c>
      <c r="H35" s="16">
        <f>SUM('[1]Glenn O Swing Elementary 160'!G19)</f>
        <v>12167.93</v>
      </c>
      <c r="I35" s="16">
        <f>SUM('[1]Glenn O Swing Elementary 160'!H19)</f>
        <v>12879.5</v>
      </c>
      <c r="J35" s="16">
        <f>SUM('[1]Glenn O Swing Elementary 160'!I19)</f>
        <v>12245.52</v>
      </c>
      <c r="K35" s="16">
        <f>SUM('[1]Glenn O Swing Elementary 160'!J19)</f>
        <v>11651.45</v>
      </c>
      <c r="L35" s="16">
        <f>SUM('[1]Glenn O Swing Elementary 160'!K19)</f>
        <v>11570.46</v>
      </c>
      <c r="M35" s="16">
        <f>SUM('[1]Glenn O Swing Elementary 160'!L19)</f>
        <v>11743.97</v>
      </c>
      <c r="N35" s="21">
        <f>SUM('[1]Glenn O Swing Elementary 160'!M19)</f>
        <v>11240.66</v>
      </c>
    </row>
    <row r="36" spans="1:14" x14ac:dyDescent="0.25">
      <c r="A36" s="34"/>
      <c r="B36" s="3" t="s">
        <v>17</v>
      </c>
      <c r="C36" s="17">
        <f>SUM('[1]Glenn O Swing Elementary 160'!B20)</f>
        <v>1.42</v>
      </c>
      <c r="D36" s="17">
        <f>SUM('[1]Glenn O Swing Elementary 160'!C20)</f>
        <v>1.42</v>
      </c>
      <c r="E36" s="17">
        <f>SUM('[1]Glenn O Swing Elementary 160'!D20)</f>
        <v>76.62</v>
      </c>
      <c r="F36" s="17">
        <f>SUM('[1]Glenn O Swing Elementary 160'!E20)</f>
        <v>31.03</v>
      </c>
      <c r="G36" s="17">
        <f>SUM('[1]Glenn O Swing Elementary 160'!F20)</f>
        <v>1.04</v>
      </c>
      <c r="H36" s="17">
        <f>SUM('[1]Glenn O Swing Elementary 160'!G20)</f>
        <v>1156.06</v>
      </c>
      <c r="I36" s="17">
        <f>SUM('[1]Glenn O Swing Elementary 160'!H20)</f>
        <v>1.02</v>
      </c>
      <c r="J36" s="17">
        <f>SUM('[1]Glenn O Swing Elementary 160'!I20)</f>
        <v>30.5</v>
      </c>
      <c r="K36" s="17">
        <f>SUM('[1]Glenn O Swing Elementary 160'!J20)</f>
        <v>1.06</v>
      </c>
      <c r="L36" s="17">
        <f>SUM('[1]Glenn O Swing Elementary 160'!K20)</f>
        <v>173.51</v>
      </c>
      <c r="M36" s="17">
        <f>SUM('[1]Glenn O Swing Elementary 160'!L20)</f>
        <v>0.88</v>
      </c>
      <c r="N36" s="22">
        <f>SUM('[1]Glenn O Swing Elementary 160'!M20)</f>
        <v>66</v>
      </c>
    </row>
    <row r="37" spans="1:14" x14ac:dyDescent="0.25">
      <c r="A37" s="34"/>
      <c r="B37" s="3" t="s">
        <v>18</v>
      </c>
      <c r="C37" s="17">
        <f>SUM('[1]Glenn O Swing Elementary 160'!B21)</f>
        <v>0</v>
      </c>
      <c r="D37" s="17">
        <f>SUM('[1]Glenn O Swing Elementary 160'!C21)</f>
        <v>0</v>
      </c>
      <c r="E37" s="17">
        <f>SUM('[1]Glenn O Swing Elementary 160'!D21)</f>
        <v>-530.65</v>
      </c>
      <c r="F37" s="17">
        <f>SUM('[1]Glenn O Swing Elementary 160'!E21)</f>
        <v>0</v>
      </c>
      <c r="G37" s="17">
        <f>SUM('[1]Glenn O Swing Elementary 160'!F21)</f>
        <v>-280.39999999999998</v>
      </c>
      <c r="H37" s="17">
        <f>SUM('[1]Glenn O Swing Elementary 160'!G21)</f>
        <v>-444.49</v>
      </c>
      <c r="I37" s="17">
        <f>SUM('[1]Glenn O Swing Elementary 160'!H21)</f>
        <v>-635</v>
      </c>
      <c r="J37" s="17">
        <f>SUM('[1]Glenn O Swing Elementary 160'!I21)</f>
        <v>-624.57000000000005</v>
      </c>
      <c r="K37" s="17">
        <f>SUM('[1]Glenn O Swing Elementary 160'!J21)</f>
        <v>-82.05</v>
      </c>
      <c r="L37" s="17">
        <f>SUM('[1]Glenn O Swing Elementary 160'!K21)</f>
        <v>0</v>
      </c>
      <c r="M37" s="17">
        <f>SUM('[1]Glenn O Swing Elementary 160'!L21)</f>
        <v>-504.19</v>
      </c>
      <c r="N37" s="22">
        <f>SUM('[1]Glenn O Swing Elementary 160'!M21)</f>
        <v>-841.97</v>
      </c>
    </row>
    <row r="38" spans="1:14" ht="16.5" thickBot="1" x14ac:dyDescent="0.3">
      <c r="A38" s="35"/>
      <c r="B38" s="2" t="s">
        <v>19</v>
      </c>
      <c r="C38" s="18">
        <f>SUM('[1]Glenn O Swing Elementary 160'!B22)</f>
        <v>12868.87</v>
      </c>
      <c r="D38" s="18">
        <f>SUM('[1]Glenn O Swing Elementary 160'!C22)</f>
        <v>12870.29</v>
      </c>
      <c r="E38" s="18">
        <f>SUM('[1]Glenn O Swing Elementary 160'!D22)</f>
        <v>12416.26</v>
      </c>
      <c r="F38" s="18">
        <f>SUM('[1]Glenn O Swing Elementary 160'!E22)</f>
        <v>12447.29</v>
      </c>
      <c r="G38" s="18">
        <f>SUM('[1]Glenn O Swing Elementary 160'!F22)</f>
        <v>12447.29</v>
      </c>
      <c r="H38" s="18">
        <f>SUM('[1]Glenn O Swing Elementary 160'!G22)</f>
        <v>12879.5</v>
      </c>
      <c r="I38" s="18">
        <f>SUM('[1]Glenn O Swing Elementary 160'!H22)</f>
        <v>12245.52</v>
      </c>
      <c r="J38" s="18">
        <f>SUM('[1]Glenn O Swing Elementary 160'!I22)</f>
        <v>11651.45</v>
      </c>
      <c r="K38" s="18">
        <f>SUM('[1]Glenn O Swing Elementary 160'!J22)</f>
        <v>11570.46</v>
      </c>
      <c r="L38" s="18">
        <f>SUM('[1]Glenn O Swing Elementary 160'!K22)</f>
        <v>11743.97</v>
      </c>
      <c r="M38" s="18">
        <f>SUM('[1]Glenn O Swing Elementary 160'!L22)</f>
        <v>11240.66</v>
      </c>
      <c r="N38" s="23">
        <f>SUM('[1]Glenn O Swing Elementary 160'!M22)</f>
        <v>10464.69</v>
      </c>
    </row>
    <row r="39" spans="1:14" ht="16.5" thickTop="1" x14ac:dyDescent="0.25">
      <c r="A39" s="24"/>
      <c r="B39" s="13"/>
      <c r="C39" s="14"/>
      <c r="D39" s="14"/>
      <c r="E39" s="14"/>
      <c r="F39" s="14"/>
      <c r="G39" s="14"/>
      <c r="H39" s="5"/>
      <c r="I39" s="15"/>
      <c r="J39" s="15"/>
      <c r="K39" s="15"/>
      <c r="L39" s="15"/>
      <c r="M39" s="15"/>
      <c r="N39" s="28"/>
    </row>
    <row r="40" spans="1:14" ht="16.5" thickBot="1" x14ac:dyDescent="0.3">
      <c r="A40" s="24"/>
      <c r="B40" s="7"/>
      <c r="C40" s="8"/>
      <c r="D40" s="8"/>
      <c r="E40" s="14"/>
      <c r="F40" s="14"/>
      <c r="G40" s="8"/>
      <c r="H40" s="8"/>
      <c r="I40" s="9"/>
      <c r="J40" s="9"/>
      <c r="K40" s="9"/>
      <c r="L40" s="15"/>
      <c r="M40" s="9"/>
      <c r="N40" s="26"/>
    </row>
    <row r="41" spans="1:14" ht="16.5" thickTop="1" x14ac:dyDescent="0.25">
      <c r="A41" s="33" t="s">
        <v>25</v>
      </c>
      <c r="B41" s="3" t="s">
        <v>16</v>
      </c>
      <c r="C41" s="16">
        <f>SUM('[1]Sixth District Elementary 170'!B19)</f>
        <v>4481.01</v>
      </c>
      <c r="D41" s="16">
        <f>SUM('[1]Sixth District Elementary 170'!C19)</f>
        <v>4481.5</v>
      </c>
      <c r="E41" s="16">
        <f>SUM('[1]Sixth District Elementary 170'!D19)</f>
        <v>6146.61</v>
      </c>
      <c r="F41" s="16">
        <f>SUM('[1]Sixth District Elementary 170'!E19)</f>
        <v>6146.61</v>
      </c>
      <c r="G41" s="16">
        <f>SUM('[1]Sixth District Elementary 170'!F19)</f>
        <v>6204.12</v>
      </c>
      <c r="H41" s="16">
        <f>SUM('[1]Sixth District Elementary 170'!G19)</f>
        <v>6275.57</v>
      </c>
      <c r="I41" s="16">
        <f>SUM('[1]Sixth District Elementary 170'!H19)</f>
        <v>5791.09</v>
      </c>
      <c r="J41" s="16">
        <f>SUM('[1]Sixth District Elementary 170'!I19)</f>
        <v>6136.11</v>
      </c>
      <c r="K41" s="16">
        <f>SUM('[1]Sixth District Elementary 170'!J19)</f>
        <v>5897.22</v>
      </c>
      <c r="L41" s="16">
        <f>SUM('[1]Sixth District Elementary 170'!K19)</f>
        <v>5962.24</v>
      </c>
      <c r="M41" s="16">
        <f>SUM('[1]Sixth District Elementary 170'!L19)</f>
        <v>7632.86</v>
      </c>
      <c r="N41" s="21">
        <f>SUM('[1]Sixth District Elementary 170'!M19)</f>
        <v>7383.11</v>
      </c>
    </row>
    <row r="42" spans="1:14" x14ac:dyDescent="0.25">
      <c r="A42" s="34"/>
      <c r="B42" s="3" t="s">
        <v>17</v>
      </c>
      <c r="C42" s="17">
        <f>SUM('[1]Sixth District Elementary 170'!B20)</f>
        <v>0.49</v>
      </c>
      <c r="D42" s="17">
        <f>SUM('[1]Sixth District Elementary 170'!C20)</f>
        <v>2017.7</v>
      </c>
      <c r="E42" s="17">
        <f>SUM('[1]Sixth District Elementary 170'!D20)</f>
        <v>0</v>
      </c>
      <c r="F42" s="17">
        <f>SUM('[1]Sixth District Elementary 170'!E20)</f>
        <v>57.51</v>
      </c>
      <c r="G42" s="17">
        <f>SUM('[1]Sixth District Elementary 170'!F20)</f>
        <v>91.45</v>
      </c>
      <c r="H42" s="17">
        <f>SUM('[1]Sixth District Elementary 170'!G20)</f>
        <v>354.88</v>
      </c>
      <c r="I42" s="17">
        <f>SUM('[1]Sixth District Elementary 170'!H20)</f>
        <v>345.02</v>
      </c>
      <c r="J42" s="17">
        <f>SUM('[1]Sixth District Elementary 170'!I20)</f>
        <v>0.47</v>
      </c>
      <c r="K42" s="17">
        <f>SUM('[1]Sixth District Elementary 170'!J20)</f>
        <v>180.59</v>
      </c>
      <c r="L42" s="17">
        <f>SUM('[1]Sixth District Elementary 170'!K20)</f>
        <v>2500.56</v>
      </c>
      <c r="M42" s="17">
        <f>SUM('[1]Sixth District Elementary 170'!L20)</f>
        <v>114.79</v>
      </c>
      <c r="N42" s="22">
        <f>SUM('[1]Sixth District Elementary 170'!M20)</f>
        <v>0.67</v>
      </c>
    </row>
    <row r="43" spans="1:14" x14ac:dyDescent="0.25">
      <c r="A43" s="34"/>
      <c r="B43" s="3" t="s">
        <v>18</v>
      </c>
      <c r="C43" s="17">
        <f>SUM('[1]Sixth District Elementary 170'!B21)</f>
        <v>0</v>
      </c>
      <c r="D43" s="17">
        <f>SUM('[1]Sixth District Elementary 170'!C21)</f>
        <v>0</v>
      </c>
      <c r="E43" s="17">
        <f>SUM('[1]Sixth District Elementary 170'!D21)</f>
        <v>0</v>
      </c>
      <c r="F43" s="17">
        <f>SUM('[1]Sixth District Elementary 170'!E21)</f>
        <v>0</v>
      </c>
      <c r="G43" s="17">
        <f>SUM('[1]Sixth District Elementary 170'!F21)</f>
        <v>-20</v>
      </c>
      <c r="H43" s="17">
        <f>SUM('[1]Sixth District Elementary 170'!G21)</f>
        <v>-839.36</v>
      </c>
      <c r="I43" s="17">
        <f>SUM('[1]Sixth District Elementary 170'!H21)</f>
        <v>0</v>
      </c>
      <c r="J43" s="17">
        <f>SUM('[1]Sixth District Elementary 170'!I21)</f>
        <v>-239.36</v>
      </c>
      <c r="K43" s="17">
        <f>SUM('[1]Sixth District Elementary 170'!J21)</f>
        <v>-115.57</v>
      </c>
      <c r="L43" s="17">
        <f>SUM('[1]Sixth District Elementary 170'!K21)</f>
        <v>-829.94</v>
      </c>
      <c r="M43" s="17">
        <f>SUM('[1]Sixth District Elementary 170'!L21)</f>
        <v>-364.54</v>
      </c>
      <c r="N43" s="22">
        <f>SUM('[1]Sixth District Elementary 170'!M21)</f>
        <v>-300</v>
      </c>
    </row>
    <row r="44" spans="1:14" ht="16.5" thickBot="1" x14ac:dyDescent="0.3">
      <c r="A44" s="35"/>
      <c r="B44" s="2" t="s">
        <v>19</v>
      </c>
      <c r="C44" s="18">
        <f>SUM('[1]Sixth District Elementary 170'!B22)</f>
        <v>4481.5</v>
      </c>
      <c r="D44" s="18">
        <f>SUM('[1]Sixth District Elementary 170'!C22)</f>
        <v>6484.2</v>
      </c>
      <c r="E44" s="18">
        <f>SUM('[1]Sixth District Elementary 170'!D22)</f>
        <v>6146.61</v>
      </c>
      <c r="F44" s="18">
        <f>SUM('[1]Sixth District Elementary 170'!E22)</f>
        <v>6204.12</v>
      </c>
      <c r="G44" s="18">
        <f>SUM('[1]Sixth District Elementary 170'!F22)</f>
        <v>6275.57</v>
      </c>
      <c r="H44" s="18">
        <f>SUM('[1]Sixth District Elementary 170'!G22)</f>
        <v>5791.09</v>
      </c>
      <c r="I44" s="18">
        <f>SUM('[1]Sixth District Elementary 170'!H22)</f>
        <v>6136.11</v>
      </c>
      <c r="J44" s="18">
        <f>SUM('[1]Sixth District Elementary 170'!I22)</f>
        <v>5897.22</v>
      </c>
      <c r="K44" s="18">
        <f>SUM('[1]Sixth District Elementary 170'!J22)</f>
        <v>5962.24</v>
      </c>
      <c r="L44" s="18">
        <f>SUM('[1]Sixth District Elementary 170'!K22)</f>
        <v>7632.86</v>
      </c>
      <c r="M44" s="18">
        <f>SUM('[1]Sixth District Elementary 170'!L22)</f>
        <v>7383.11</v>
      </c>
      <c r="N44" s="23">
        <f>SUM('[1]Sixth District Elementary 170'!M22)</f>
        <v>7083.78</v>
      </c>
    </row>
    <row r="45" spans="1:14" ht="17.25" thickTop="1" thickBot="1" x14ac:dyDescent="0.3">
      <c r="A45" s="30"/>
      <c r="B45" s="7"/>
      <c r="C45" s="31"/>
      <c r="D45" s="9"/>
      <c r="E45" s="9"/>
      <c r="F45" s="9"/>
      <c r="G45" s="9"/>
      <c r="H45" s="9"/>
      <c r="I45" s="9"/>
      <c r="J45" s="9"/>
      <c r="K45" s="9"/>
      <c r="L45" s="9"/>
      <c r="M45" s="9"/>
      <c r="N45" s="32"/>
    </row>
    <row r="46" spans="1:14" ht="16.5" thickTop="1" x14ac:dyDescent="0.25"/>
  </sheetData>
  <mergeCells count="10">
    <mergeCell ref="A23:A26"/>
    <mergeCell ref="A29:A32"/>
    <mergeCell ref="A35:A38"/>
    <mergeCell ref="A41:A44"/>
    <mergeCell ref="A1:N1"/>
    <mergeCell ref="A2:N2"/>
    <mergeCell ref="A3:N3"/>
    <mergeCell ref="A5:A8"/>
    <mergeCell ref="A11:A14"/>
    <mergeCell ref="A17:A20"/>
  </mergeCells>
  <pageMargins left="0.25" right="0.2" top="0.25" bottom="0.25" header="0.3" footer="0.3"/>
  <pageSetup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Combined Board Report 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donna.donaldson</dc:creator>
  <cp:lastModifiedBy>Burtschy, Annette - Finance Director</cp:lastModifiedBy>
  <cp:lastPrinted>2021-07-27T19:49:03Z</cp:lastPrinted>
  <dcterms:created xsi:type="dcterms:W3CDTF">2021-07-23T13:58:47Z</dcterms:created>
  <dcterms:modified xsi:type="dcterms:W3CDTF">2021-07-27T19:55:51Z</dcterms:modified>
</cp:coreProperties>
</file>