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G:\My Drive\Documents\new job\Board Meeting\Attachments for meetings\62921 Special\"/>
    </mc:Choice>
  </mc:AlternateContent>
  <xr:revisionPtr revIDLastSave="0" documentId="8_{95C7A889-0CE3-4660-AF3A-DFF767765086}" xr6:coauthVersionLast="36" xr6:coauthVersionMax="36" xr10:uidLastSave="{00000000-0000-0000-0000-000000000000}"/>
  <bookViews>
    <workbookView xWindow="0" yWindow="0" windowWidth="41040" windowHeight="18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33" i="1" l="1"/>
  <c r="F41" i="1" s="1"/>
  <c r="F19" i="1" l="1"/>
  <c r="F13" i="1" l="1"/>
  <c r="F21" i="1" s="1"/>
  <c r="F24" i="1"/>
</calcChain>
</file>

<file path=xl/sharedStrings.xml><?xml version="1.0" encoding="utf-8"?>
<sst xmlns="http://schemas.openxmlformats.org/spreadsheetml/2006/main" count="41" uniqueCount="22">
  <si>
    <t>Fund 1</t>
  </si>
  <si>
    <t>General Fund</t>
  </si>
  <si>
    <t>Fund 2</t>
  </si>
  <si>
    <t>Special Revenue</t>
  </si>
  <si>
    <t>Fund 310</t>
  </si>
  <si>
    <t>Capital Outlay</t>
  </si>
  <si>
    <t>Fund 320</t>
  </si>
  <si>
    <t>Building Fund</t>
  </si>
  <si>
    <t>Fund 360</t>
  </si>
  <si>
    <t>Construction Fund</t>
  </si>
  <si>
    <t xml:space="preserve">Fund 400 </t>
  </si>
  <si>
    <t>Debt Service Fund</t>
  </si>
  <si>
    <t>Fund 51</t>
  </si>
  <si>
    <t>Food Service Fund</t>
  </si>
  <si>
    <t>Ledger Balance</t>
  </si>
  <si>
    <t xml:space="preserve"> </t>
  </si>
  <si>
    <t>Bank Balance</t>
  </si>
  <si>
    <t>Outstanding Checks</t>
  </si>
  <si>
    <t>Escrow Account</t>
  </si>
  <si>
    <t>Investment-CD's</t>
  </si>
  <si>
    <t>Investments- CD's</t>
  </si>
  <si>
    <t xml:space="preserve">         Adjusted Bank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</si>
</sst>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 val="singleAccounting"/>
      <sz val="14"/>
      <color theme="1"/>
      <name val="Calibri"/>
      <family val="2"/>
      <scheme val="minor"/>
    </font>
    <font>
      <u val="doubleAccounting"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0" xfId="0" applyNumberFormat="1" applyFont="1"/>
    <xf numFmtId="0" fontId="1" fillId="0" borderId="0" xfId="0" applyFont="1"/>
    <xf numFmtId="43" fontId="1" fillId="0" borderId="0" xfId="0" applyNumberFormat="1" applyFont="1"/>
    <xf numFmtId="43" fontId="2" fillId="0" borderId="0" xfId="0" applyNumberFormat="1" applyFont="1"/>
    <xf numFmtId="43" fontId="3" fillId="0" borderId="0" xfId="0" applyNumberFormat="1" applyFont="1"/>
    <xf numFmtId="43" fontId="1" fillId="0" borderId="0" xfId="0" applyNumberFormat="1" applyFont="1" applyBorder="1"/>
    <xf numFmtId="43" fontId="1" fillId="0" borderId="1" xfId="0" applyNumberFormat="1" applyFont="1" applyBorder="1"/>
    <xf numFmtId="43" fontId="1" fillId="0" borderId="0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topLeftCell="B18" zoomScale="138" workbookViewId="0">
      <selection activeCell="E7" sqref="E7"/>
    </sheetView>
  </sheetViews>
  <sheetFormatPr defaultRowHeight="14.25" x14ac:dyDescent="0.45"/>
  <cols>
    <col min="1" max="1" width="20.265625" customWidth="1"/>
    <col min="2" max="2" width="2.1328125" customWidth="1"/>
    <col min="3" max="3" width="0.1328125" customWidth="1"/>
    <col min="4" max="4" width="25.59765625" customWidth="1"/>
    <col min="5" max="5" width="19.1328125" bestFit="1" customWidth="1"/>
    <col min="6" max="6" width="20.86328125" customWidth="1"/>
  </cols>
  <sheetData>
    <row r="1" spans="1:6" ht="18" x14ac:dyDescent="0.55000000000000004">
      <c r="A1" s="1" t="s">
        <v>15</v>
      </c>
      <c r="B1" s="2"/>
      <c r="C1" s="2"/>
      <c r="D1" s="2"/>
      <c r="E1" s="2"/>
      <c r="F1" s="2"/>
    </row>
    <row r="2" spans="1:6" ht="18" x14ac:dyDescent="0.55000000000000004">
      <c r="A2" s="1"/>
      <c r="B2" s="2"/>
      <c r="C2" s="2"/>
      <c r="D2" s="2"/>
      <c r="E2" s="2"/>
      <c r="F2" s="2"/>
    </row>
    <row r="3" spans="1:6" ht="18" x14ac:dyDescent="0.55000000000000004">
      <c r="A3" s="1"/>
      <c r="B3" s="2"/>
      <c r="C3" s="2"/>
      <c r="D3" s="2"/>
      <c r="E3" s="2"/>
      <c r="F3" s="2"/>
    </row>
    <row r="4" spans="1:6" ht="18" x14ac:dyDescent="0.55000000000000004">
      <c r="A4" s="2"/>
      <c r="B4" s="2"/>
      <c r="C4" s="2"/>
      <c r="D4" s="2" t="s">
        <v>15</v>
      </c>
      <c r="E4" s="3"/>
      <c r="F4" s="3" t="s">
        <v>15</v>
      </c>
    </row>
    <row r="5" spans="1:6" ht="18" x14ac:dyDescent="0.55000000000000004">
      <c r="A5" s="2"/>
      <c r="B5" s="2"/>
      <c r="C5" s="2"/>
      <c r="D5" s="2"/>
      <c r="E5" s="3"/>
      <c r="F5" s="3"/>
    </row>
    <row r="6" spans="1:6" ht="18" x14ac:dyDescent="0.55000000000000004">
      <c r="A6" s="2" t="s">
        <v>0</v>
      </c>
      <c r="B6" s="2"/>
      <c r="C6" s="2"/>
      <c r="D6" s="2" t="s">
        <v>1</v>
      </c>
      <c r="E6" s="3">
        <v>3749616.86</v>
      </c>
      <c r="F6" s="3"/>
    </row>
    <row r="7" spans="1:6" ht="18" x14ac:dyDescent="0.55000000000000004">
      <c r="A7" s="2" t="s">
        <v>2</v>
      </c>
      <c r="B7" s="2"/>
      <c r="C7" s="2"/>
      <c r="D7" s="2" t="s">
        <v>3</v>
      </c>
      <c r="E7" s="3">
        <v>498797.73</v>
      </c>
      <c r="F7" s="3"/>
    </row>
    <row r="8" spans="1:6" ht="18" x14ac:dyDescent="0.55000000000000004">
      <c r="A8" s="2" t="s">
        <v>4</v>
      </c>
      <c r="B8" s="2"/>
      <c r="C8" s="2"/>
      <c r="D8" s="2" t="s">
        <v>5</v>
      </c>
      <c r="E8" s="3">
        <v>-577167.96</v>
      </c>
      <c r="F8" s="3"/>
    </row>
    <row r="9" spans="1:6" ht="18" x14ac:dyDescent="0.55000000000000004">
      <c r="A9" s="2" t="s">
        <v>6</v>
      </c>
      <c r="B9" s="2"/>
      <c r="C9" s="2"/>
      <c r="D9" s="2" t="s">
        <v>7</v>
      </c>
      <c r="E9" s="3">
        <v>434687.27</v>
      </c>
      <c r="F9" s="3"/>
    </row>
    <row r="10" spans="1:6" ht="18" x14ac:dyDescent="0.55000000000000004">
      <c r="A10" s="2" t="s">
        <v>8</v>
      </c>
      <c r="B10" s="2"/>
      <c r="C10" s="2"/>
      <c r="D10" s="2" t="s">
        <v>9</v>
      </c>
      <c r="E10" s="3">
        <v>-1477828.41</v>
      </c>
      <c r="F10" s="3"/>
    </row>
    <row r="11" spans="1:6" ht="18" x14ac:dyDescent="0.55000000000000004">
      <c r="A11" s="2" t="s">
        <v>10</v>
      </c>
      <c r="B11" s="2"/>
      <c r="C11" s="2"/>
      <c r="D11" s="2" t="s">
        <v>11</v>
      </c>
      <c r="E11" s="3">
        <v>2115012.41</v>
      </c>
      <c r="F11" s="3"/>
    </row>
    <row r="12" spans="1:6" ht="18" x14ac:dyDescent="0.55000000000000004">
      <c r="A12" s="2" t="s">
        <v>12</v>
      </c>
      <c r="B12" s="2"/>
      <c r="C12" s="2"/>
      <c r="D12" s="2" t="s">
        <v>13</v>
      </c>
      <c r="E12" s="7">
        <v>-310617.43</v>
      </c>
      <c r="F12" s="3"/>
    </row>
    <row r="13" spans="1:6" ht="18" x14ac:dyDescent="0.55000000000000004">
      <c r="A13" s="2"/>
      <c r="B13" s="2"/>
      <c r="C13" s="2"/>
      <c r="D13" s="2"/>
      <c r="E13" s="3"/>
      <c r="F13" s="3">
        <f>SUM(E6:E12)</f>
        <v>4432500.4700000007</v>
      </c>
    </row>
    <row r="14" spans="1:6" ht="18" x14ac:dyDescent="0.55000000000000004">
      <c r="A14" s="2"/>
      <c r="B14" s="2"/>
      <c r="C14" s="2"/>
      <c r="D14" s="2" t="s">
        <v>15</v>
      </c>
      <c r="E14" s="3"/>
      <c r="F14" s="6" t="s">
        <v>15</v>
      </c>
    </row>
    <row r="15" spans="1:6" ht="18" x14ac:dyDescent="0.55000000000000004">
      <c r="A15" s="2"/>
      <c r="B15" s="2"/>
      <c r="C15" s="2"/>
      <c r="D15" s="2" t="s">
        <v>20</v>
      </c>
      <c r="E15" s="3">
        <v>202475.65</v>
      </c>
      <c r="F15" s="3"/>
    </row>
    <row r="16" spans="1:6" ht="18" x14ac:dyDescent="0.55000000000000004">
      <c r="A16" s="2"/>
      <c r="B16" s="2"/>
      <c r="C16" s="2"/>
      <c r="D16" s="2"/>
      <c r="E16" s="6">
        <v>0</v>
      </c>
      <c r="F16" s="3"/>
    </row>
    <row r="17" spans="1:6" ht="18" x14ac:dyDescent="0.55000000000000004">
      <c r="A17" s="2"/>
      <c r="B17" s="2"/>
      <c r="C17" s="2"/>
      <c r="D17" s="2"/>
      <c r="E17" s="6">
        <v>0</v>
      </c>
      <c r="F17" s="3"/>
    </row>
    <row r="18" spans="1:6" ht="18" x14ac:dyDescent="0.55000000000000004">
      <c r="A18" s="2"/>
      <c r="B18" s="2"/>
      <c r="C18" s="2"/>
      <c r="D18" s="2"/>
      <c r="E18" s="3"/>
      <c r="F18" s="3" t="s">
        <v>15</v>
      </c>
    </row>
    <row r="19" spans="1:6" ht="20.25" x14ac:dyDescent="0.85">
      <c r="A19" s="2"/>
      <c r="B19" s="2"/>
      <c r="C19" s="2"/>
      <c r="D19" s="2"/>
      <c r="E19" s="3"/>
      <c r="F19" s="4">
        <f>SUM(E15:E17)</f>
        <v>202475.65</v>
      </c>
    </row>
    <row r="20" spans="1:6" ht="18" x14ac:dyDescent="0.55000000000000004">
      <c r="A20" s="2" t="s">
        <v>15</v>
      </c>
      <c r="B20" s="2"/>
      <c r="C20" s="2"/>
      <c r="D20" s="2"/>
      <c r="E20" s="3"/>
      <c r="F20" s="3"/>
    </row>
    <row r="21" spans="1:6" ht="20.25" x14ac:dyDescent="0.85">
      <c r="A21" s="2" t="s">
        <v>14</v>
      </c>
      <c r="B21" s="2"/>
      <c r="C21" s="2"/>
      <c r="D21" s="2"/>
      <c r="E21" s="3"/>
      <c r="F21" s="5">
        <f>SUM(F13:F19)</f>
        <v>4634976.120000001</v>
      </c>
    </row>
    <row r="22" spans="1:6" ht="18" x14ac:dyDescent="0.55000000000000004">
      <c r="A22" s="2" t="s">
        <v>15</v>
      </c>
      <c r="B22" s="2"/>
      <c r="C22" s="1" t="s">
        <v>15</v>
      </c>
      <c r="D22" s="1" t="s">
        <v>15</v>
      </c>
      <c r="E22" s="3"/>
      <c r="F22" s="3"/>
    </row>
    <row r="23" spans="1:6" ht="18" x14ac:dyDescent="0.55000000000000004">
      <c r="A23" s="2"/>
      <c r="B23" s="2"/>
      <c r="C23" s="1"/>
      <c r="D23" s="1"/>
      <c r="E23" s="3"/>
      <c r="F23" s="6" t="s">
        <v>15</v>
      </c>
    </row>
    <row r="24" spans="1:6" ht="18" x14ac:dyDescent="0.55000000000000004">
      <c r="A24" s="2"/>
      <c r="B24" s="2"/>
      <c r="C24" s="1"/>
      <c r="D24" s="1"/>
      <c r="E24" s="3"/>
      <c r="F24" s="3">
        <f>F42</f>
        <v>0</v>
      </c>
    </row>
    <row r="25" spans="1:6" ht="18" x14ac:dyDescent="0.55000000000000004">
      <c r="A25" s="2"/>
      <c r="B25" s="2"/>
      <c r="C25" s="1"/>
      <c r="D25" s="1"/>
      <c r="E25" s="3"/>
      <c r="F25" s="3"/>
    </row>
    <row r="26" spans="1:6" ht="18" x14ac:dyDescent="0.55000000000000004">
      <c r="A26" s="2"/>
      <c r="B26" s="2"/>
      <c r="C26" s="1"/>
      <c r="D26" s="1"/>
      <c r="E26" s="3"/>
      <c r="F26" s="3"/>
    </row>
    <row r="27" spans="1:6" ht="18" x14ac:dyDescent="0.55000000000000004">
      <c r="A27" s="2"/>
      <c r="B27" s="2"/>
      <c r="C27" s="2"/>
      <c r="D27" s="2" t="s">
        <v>16</v>
      </c>
      <c r="E27" s="3">
        <v>3444428.29</v>
      </c>
      <c r="F27" s="3"/>
    </row>
    <row r="28" spans="1:6" ht="18" x14ac:dyDescent="0.55000000000000004">
      <c r="A28" s="2"/>
      <c r="B28" s="2"/>
      <c r="C28" s="2"/>
      <c r="D28" s="2" t="s">
        <v>17</v>
      </c>
      <c r="E28" s="3">
        <v>1126940.23</v>
      </c>
      <c r="F28" s="3"/>
    </row>
    <row r="29" spans="1:6" ht="18" x14ac:dyDescent="0.55000000000000004">
      <c r="A29" s="2"/>
      <c r="B29" s="2"/>
      <c r="C29" s="2"/>
      <c r="D29" s="2" t="s">
        <v>15</v>
      </c>
      <c r="E29" s="3" t="s">
        <v>15</v>
      </c>
      <c r="F29" s="3"/>
    </row>
    <row r="30" spans="1:6" ht="18" x14ac:dyDescent="0.55000000000000004">
      <c r="A30" s="2"/>
      <c r="B30" s="2"/>
      <c r="C30" s="2"/>
      <c r="D30" s="2" t="s">
        <v>15</v>
      </c>
      <c r="E30" s="3">
        <v>0</v>
      </c>
      <c r="F30" s="3"/>
    </row>
    <row r="31" spans="1:6" ht="18" x14ac:dyDescent="0.55000000000000004">
      <c r="A31" s="2"/>
      <c r="B31" s="2"/>
      <c r="C31" s="2"/>
      <c r="D31" s="2" t="s">
        <v>18</v>
      </c>
      <c r="E31" s="7">
        <v>2115012.41</v>
      </c>
      <c r="F31" s="3"/>
    </row>
    <row r="32" spans="1:6" ht="18" x14ac:dyDescent="0.55000000000000004">
      <c r="A32" s="2"/>
      <c r="B32" s="2"/>
      <c r="C32" s="2"/>
      <c r="D32" s="2"/>
      <c r="E32" s="6"/>
      <c r="F32" s="3"/>
    </row>
    <row r="33" spans="1:6" ht="18" x14ac:dyDescent="0.55000000000000004">
      <c r="A33" s="2"/>
      <c r="B33" s="2"/>
      <c r="C33" s="2"/>
      <c r="D33" s="2" t="s">
        <v>21</v>
      </c>
      <c r="E33" s="3"/>
      <c r="F33" s="6">
        <f>SUM(E27-E28+E31)</f>
        <v>4432500.4700000007</v>
      </c>
    </row>
    <row r="34" spans="1:6" ht="18" x14ac:dyDescent="0.55000000000000004">
      <c r="A34" s="2"/>
      <c r="B34" s="2"/>
      <c r="C34" s="2"/>
      <c r="D34" s="2"/>
      <c r="E34" s="3"/>
      <c r="F34" s="8"/>
    </row>
    <row r="35" spans="1:6" ht="18" x14ac:dyDescent="0.55000000000000004">
      <c r="A35" s="2"/>
      <c r="B35" s="2"/>
      <c r="C35" s="2"/>
      <c r="D35" s="2" t="s">
        <v>19</v>
      </c>
      <c r="E35" s="3">
        <v>202475.65</v>
      </c>
      <c r="F35" s="3"/>
    </row>
    <row r="36" spans="1:6" ht="18" x14ac:dyDescent="0.55000000000000004">
      <c r="A36" s="2"/>
      <c r="B36" s="2"/>
      <c r="C36" s="2"/>
      <c r="D36" s="2"/>
      <c r="E36" s="6" t="s">
        <v>15</v>
      </c>
      <c r="F36" s="3"/>
    </row>
    <row r="37" spans="1:6" ht="18" x14ac:dyDescent="0.55000000000000004">
      <c r="A37" s="2"/>
      <c r="B37" s="2"/>
      <c r="C37" s="2"/>
      <c r="D37" s="2"/>
      <c r="E37" s="7" t="s">
        <v>15</v>
      </c>
      <c r="F37" s="3"/>
    </row>
    <row r="38" spans="1:6" ht="18" x14ac:dyDescent="0.55000000000000004">
      <c r="A38" s="2"/>
      <c r="B38" s="2"/>
      <c r="C38" s="2"/>
      <c r="D38" s="2"/>
      <c r="E38" s="3"/>
      <c r="F38" s="3" t="s">
        <v>15</v>
      </c>
    </row>
    <row r="39" spans="1:6" ht="20.25" x14ac:dyDescent="0.85">
      <c r="A39" s="2"/>
      <c r="B39" s="2"/>
      <c r="C39" s="2"/>
      <c r="D39" s="2"/>
      <c r="E39" s="3"/>
      <c r="F39" s="4">
        <f>E35</f>
        <v>202475.65</v>
      </c>
    </row>
    <row r="40" spans="1:6" ht="18" x14ac:dyDescent="0.55000000000000004">
      <c r="A40" s="2" t="s">
        <v>15</v>
      </c>
      <c r="B40" s="2"/>
      <c r="C40" s="1" t="s">
        <v>15</v>
      </c>
      <c r="D40" s="2"/>
      <c r="E40" s="3"/>
      <c r="F40" s="3"/>
    </row>
    <row r="41" spans="1:6" ht="20.25" x14ac:dyDescent="0.85">
      <c r="A41" s="2" t="s">
        <v>16</v>
      </c>
      <c r="B41" s="2"/>
      <c r="C41" s="2"/>
      <c r="D41" s="2"/>
      <c r="E41" s="3"/>
      <c r="F41" s="5">
        <f>F33+F39</f>
        <v>4634976.120000001</v>
      </c>
    </row>
    <row r="42" spans="1:6" ht="18" x14ac:dyDescent="0.55000000000000004">
      <c r="F42" s="3"/>
    </row>
  </sheetData>
  <pageMargins left="0.95" right="0.7" top="0.75" bottom="0.75" header="0.3" footer="0.3"/>
  <pageSetup scale="90" fitToWidth="0" orientation="portrait" r:id="rId1"/>
  <headerFooter>
    <oddHeader xml:space="preserve">&amp;C&amp;18Estill County Board of Education&amp;14
Bank Reconciliation
May 31, 2021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9DFD678DF77429F1F1EC4484258F3" ma:contentTypeVersion="7" ma:contentTypeDescription="Create a new document." ma:contentTypeScope="" ma:versionID="dea236bab83fae3a48be53d237fbe0be">
  <xsd:schema xmlns:xsd="http://www.w3.org/2001/XMLSchema" xmlns:xs="http://www.w3.org/2001/XMLSchema" xmlns:p="http://schemas.microsoft.com/office/2006/metadata/properties" xmlns:ns3="800bc2ba-884f-4b82-ba32-09c6e358ce9b" xmlns:ns4="3606f339-08e7-4467-9f8c-c23515e477ea" targetNamespace="http://schemas.microsoft.com/office/2006/metadata/properties" ma:root="true" ma:fieldsID="43d55284af6867f5bbc8d0ebad6a6682" ns3:_="" ns4:_="">
    <xsd:import namespace="800bc2ba-884f-4b82-ba32-09c6e358ce9b"/>
    <xsd:import namespace="3606f339-08e7-4467-9f8c-c23515e477e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bc2ba-884f-4b82-ba32-09c6e358ce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6f339-08e7-4467-9f8c-c23515e47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DCCA5E-EA88-4ED6-8183-AC04486EAAC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00bc2ba-884f-4b82-ba32-09c6e358ce9b"/>
    <ds:schemaRef ds:uri="http://purl.org/dc/elements/1.1/"/>
    <ds:schemaRef ds:uri="http://schemas.microsoft.com/office/2006/metadata/properties"/>
    <ds:schemaRef ds:uri="3606f339-08e7-4467-9f8c-c23515e477e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59CDEFC-8722-4CEC-83C1-B4145EB72B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805A4F-AEBF-4059-BE57-BAC2ECF9A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bc2ba-884f-4b82-ba32-09c6e358ce9b"/>
    <ds:schemaRef ds:uri="3606f339-08e7-4467-9f8c-c23515e47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Estill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Howell, Angie</dc:creator>
  <cp:lastModifiedBy>Lee, Rebecca</cp:lastModifiedBy>
  <cp:lastPrinted>2021-06-28T21:53:39Z</cp:lastPrinted>
  <dcterms:created xsi:type="dcterms:W3CDTF">2019-01-09T16:18:21Z</dcterms:created>
  <dcterms:modified xsi:type="dcterms:W3CDTF">2021-06-29T03:01:18Z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0x010100DD29DFD678DF77429F1F1EC4484258F3</vt:lpwstr>
  </property>
</Properties>
</file>