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BB8782E4-B460-48D0-88FB-D337C64100E6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1" i="1" l="1"/>
  <c r="H51" i="1"/>
  <c r="J51" i="1" s="1"/>
  <c r="J49" i="1"/>
  <c r="I49" i="1"/>
  <c r="H49" i="1"/>
  <c r="I48" i="1"/>
  <c r="H48" i="1"/>
  <c r="J48" i="1" s="1"/>
  <c r="I47" i="1"/>
  <c r="H47" i="1"/>
  <c r="J47" i="1" s="1"/>
  <c r="I46" i="1"/>
  <c r="H46" i="1"/>
  <c r="J46" i="1" s="1"/>
  <c r="I50" i="1"/>
  <c r="H50" i="1"/>
  <c r="I45" i="1"/>
  <c r="H45" i="1"/>
  <c r="J45" i="1" s="1"/>
  <c r="J50" i="1" l="1"/>
  <c r="I43" i="1"/>
  <c r="H43" i="1"/>
  <c r="J43" i="1" s="1"/>
  <c r="J42" i="1"/>
  <c r="I42" i="1"/>
  <c r="H42" i="1"/>
  <c r="I41" i="1"/>
  <c r="H41" i="1"/>
  <c r="J41" i="1" s="1"/>
  <c r="I40" i="1"/>
  <c r="H40" i="1"/>
  <c r="J40" i="1" s="1"/>
  <c r="I39" i="1"/>
  <c r="H39" i="1"/>
  <c r="J39" i="1" s="1"/>
  <c r="J38" i="1"/>
  <c r="I38" i="1"/>
  <c r="H38" i="1"/>
  <c r="I37" i="1"/>
  <c r="H37" i="1"/>
  <c r="J37" i="1" s="1"/>
  <c r="I36" i="1"/>
  <c r="H36" i="1"/>
  <c r="J36" i="1" s="1"/>
  <c r="I35" i="1"/>
  <c r="H35" i="1"/>
  <c r="J35" i="1" s="1"/>
  <c r="J34" i="1"/>
  <c r="I34" i="1"/>
  <c r="H34" i="1"/>
  <c r="I5" i="1" l="1"/>
  <c r="I7" i="1"/>
  <c r="H7" i="1"/>
  <c r="J7" i="1" s="1"/>
  <c r="I6" i="1"/>
  <c r="J6" i="1" s="1"/>
  <c r="H6" i="1"/>
  <c r="H5" i="1"/>
  <c r="J5" i="1" l="1"/>
  <c r="I20" i="1"/>
  <c r="H20" i="1"/>
  <c r="J20" i="1" s="1"/>
  <c r="I19" i="1"/>
  <c r="H19" i="1"/>
  <c r="I18" i="1"/>
  <c r="H18" i="1"/>
  <c r="J18" i="1" s="1"/>
  <c r="I17" i="1"/>
  <c r="H17" i="1"/>
  <c r="J19" i="1" l="1"/>
  <c r="J17" i="1"/>
  <c r="D27" i="2" l="1"/>
  <c r="G27" i="2"/>
  <c r="H27" i="2" l="1"/>
  <c r="I27" i="2"/>
  <c r="J27" i="2"/>
  <c r="I44" i="1" l="1"/>
  <c r="H44" i="1"/>
  <c r="J44" i="1" l="1"/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1" i="1"/>
  <c r="H21" i="1"/>
  <c r="J21" i="1" s="1"/>
  <c r="J27" i="1" l="1"/>
  <c r="J29" i="1"/>
  <c r="J31" i="1"/>
  <c r="J33" i="1"/>
  <c r="J26" i="1"/>
  <c r="J32" i="1"/>
  <c r="J25" i="1"/>
  <c r="J28" i="1"/>
  <c r="J30" i="1"/>
  <c r="I16" i="1"/>
  <c r="H16" i="1"/>
  <c r="J16" i="1" l="1"/>
  <c r="I24" i="1" l="1"/>
  <c r="I22" i="1"/>
  <c r="I15" i="1"/>
  <c r="I14" i="1"/>
  <c r="H24" i="1" l="1"/>
  <c r="J24" i="1" s="1"/>
  <c r="H15" i="1"/>
  <c r="J15" i="1" s="1"/>
  <c r="H14" i="1"/>
  <c r="J14" i="1" s="1"/>
  <c r="H22" i="1"/>
  <c r="D52" i="1"/>
  <c r="G52" i="1"/>
  <c r="J22" i="1"/>
  <c r="I52" i="1"/>
  <c r="H52" i="1" l="1"/>
  <c r="J52" i="1" s="1"/>
</calcChain>
</file>

<file path=xl/sharedStrings.xml><?xml version="1.0" encoding="utf-8"?>
<sst xmlns="http://schemas.openxmlformats.org/spreadsheetml/2006/main" count="112" uniqueCount="32">
  <si>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</si>
  <si>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</si>
  <si>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</si>
  <si>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</si>
  <si>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</si>
  <si>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</si>
  <si>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</si>
  <si>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</si>
  <si>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</si>
  <si>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</si>
  <si>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</si>
  <si>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</si>
  <si>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Pick up/Drop off</t>
  </si>
  <si>
    <t>FIELD TRIPS</t>
  </si>
  <si>
    <t>EXTRA CURRICULAR</t>
  </si>
  <si>
    <t>SUBSTITUTE DRIVER</t>
  </si>
  <si>
    <t>TOTALS</t>
  </si>
  <si>
    <t>Southgate</t>
  </si>
  <si>
    <t>Pelgen</t>
  </si>
  <si>
    <t>TRANSPORTATION REPORT, November 2020</t>
  </si>
  <si>
    <t>Rosenbaum</t>
  </si>
  <si>
    <t>Track</t>
  </si>
  <si>
    <t>Walton Verona</t>
  </si>
  <si>
    <t>MS Track</t>
  </si>
  <si>
    <t>Lloyd</t>
  </si>
  <si>
    <t>Seward</t>
  </si>
  <si>
    <t>Newport Vets</t>
  </si>
  <si>
    <t>Softball</t>
  </si>
  <si>
    <t>Bishop Brossart</t>
  </si>
  <si>
    <t>Baseball</t>
  </si>
  <si>
    <t>Ludlow</t>
  </si>
  <si>
    <t>TRANSPORTATION REPORT,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</si>
</sst>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pane ySplit="3" topLeftCell="A4" activePane="bottomLeft" state="frozen"/>
      <selection pane="bottomLeft" activeCell="E19" sqref="E19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5.5429687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31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17"/>
      <c r="B5" s="11"/>
      <c r="C5" s="10"/>
      <c r="D5" s="11"/>
      <c r="E5" s="10"/>
      <c r="F5" s="11"/>
      <c r="G5" s="11"/>
      <c r="H5" s="8">
        <f t="shared" ref="H5:H7" si="0">D5*3</f>
        <v>0</v>
      </c>
      <c r="I5" s="8">
        <f>G5*16.42</f>
        <v>0</v>
      </c>
      <c r="J5" s="9">
        <f t="shared" ref="J5:J7" si="1">SUM(H5:I5)</f>
        <v>0</v>
      </c>
    </row>
    <row r="6" spans="1:10" x14ac:dyDescent="0.35">
      <c r="A6" s="17"/>
      <c r="B6" s="11"/>
      <c r="C6" s="10"/>
      <c r="D6" s="11"/>
      <c r="E6" s="10"/>
      <c r="F6" s="11"/>
      <c r="G6" s="11"/>
      <c r="H6" s="8">
        <f t="shared" si="0"/>
        <v>0</v>
      </c>
      <c r="I6" s="8">
        <f t="shared" ref="I6:I7" si="2">G6*16.05</f>
        <v>0</v>
      </c>
      <c r="J6" s="9">
        <f t="shared" si="1"/>
        <v>0</v>
      </c>
    </row>
    <row r="7" spans="1:10" x14ac:dyDescent="0.35">
      <c r="A7" s="17"/>
      <c r="B7" s="11"/>
      <c r="C7" s="10"/>
      <c r="D7" s="11"/>
      <c r="E7" s="10"/>
      <c r="F7" s="11"/>
      <c r="G7" s="11"/>
      <c r="H7" s="8">
        <f t="shared" si="0"/>
        <v>0</v>
      </c>
      <c r="I7" s="8">
        <f t="shared" si="2"/>
        <v>0</v>
      </c>
      <c r="J7" s="9">
        <f t="shared" si="1"/>
        <v>0</v>
      </c>
    </row>
    <row r="8" spans="1:10" x14ac:dyDescent="0.35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35">
      <c r="A9" s="17"/>
      <c r="B9" s="11"/>
      <c r="C9" s="10"/>
      <c r="D9" s="11"/>
      <c r="E9" s="10"/>
      <c r="F9" s="11"/>
      <c r="G9" s="11"/>
      <c r="H9" s="8"/>
      <c r="I9" s="8"/>
      <c r="J9" s="9"/>
    </row>
    <row r="10" spans="1:10" x14ac:dyDescent="0.35">
      <c r="A10" s="17"/>
      <c r="B10" s="11"/>
      <c r="C10" s="10"/>
      <c r="D10" s="11"/>
      <c r="E10" s="10"/>
      <c r="F10" s="11"/>
      <c r="G10" s="11"/>
      <c r="H10" s="8"/>
      <c r="I10" s="8"/>
      <c r="J10" s="9"/>
    </row>
    <row r="11" spans="1:10" x14ac:dyDescent="0.35">
      <c r="A11" s="17"/>
      <c r="B11" s="11"/>
      <c r="C11" s="10"/>
      <c r="D11" s="11"/>
      <c r="E11" s="10"/>
      <c r="F11" s="11"/>
      <c r="G11" s="11"/>
      <c r="H11" s="8"/>
      <c r="I11" s="8"/>
      <c r="J11" s="9"/>
    </row>
    <row r="12" spans="1:10" x14ac:dyDescent="0.35">
      <c r="A12" s="17"/>
      <c r="B12" s="11"/>
      <c r="C12" s="10"/>
      <c r="D12" s="11"/>
      <c r="E12" s="10"/>
      <c r="F12" s="11"/>
      <c r="G12" s="11"/>
      <c r="H12" s="8"/>
      <c r="I12" s="8"/>
      <c r="J12" s="9"/>
    </row>
    <row r="13" spans="1:10" x14ac:dyDescent="0.35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35">
      <c r="A14" s="17">
        <v>44282</v>
      </c>
      <c r="B14" s="11" t="s">
        <v>20</v>
      </c>
      <c r="C14" s="10" t="s">
        <v>21</v>
      </c>
      <c r="D14" s="11">
        <v>64</v>
      </c>
      <c r="E14" s="10" t="s">
        <v>22</v>
      </c>
      <c r="F14" s="11">
        <v>1</v>
      </c>
      <c r="G14" s="11"/>
      <c r="H14" s="8">
        <f t="shared" ref="H14:H15" si="3">D14*3</f>
        <v>192</v>
      </c>
      <c r="I14" s="8">
        <f t="shared" ref="I14:I22" si="4">G14*16.05</f>
        <v>0</v>
      </c>
      <c r="J14" s="9">
        <f t="shared" ref="J14:J21" si="5">SUM(H14:I14)</f>
        <v>192</v>
      </c>
    </row>
    <row r="15" spans="1:10" x14ac:dyDescent="0.35">
      <c r="A15" s="17">
        <v>44284</v>
      </c>
      <c r="B15" s="11" t="s">
        <v>20</v>
      </c>
      <c r="C15" s="10" t="s">
        <v>23</v>
      </c>
      <c r="D15" s="11">
        <v>36</v>
      </c>
      <c r="E15" s="10" t="s">
        <v>24</v>
      </c>
      <c r="F15" s="11">
        <v>1</v>
      </c>
      <c r="G15" s="11"/>
      <c r="H15" s="8">
        <f t="shared" si="3"/>
        <v>108</v>
      </c>
      <c r="I15" s="8">
        <f t="shared" si="4"/>
        <v>0</v>
      </c>
      <c r="J15" s="9">
        <f t="shared" si="5"/>
        <v>108</v>
      </c>
    </row>
    <row r="16" spans="1:10" x14ac:dyDescent="0.35">
      <c r="A16" s="17">
        <v>44286</v>
      </c>
      <c r="B16" s="11" t="s">
        <v>20</v>
      </c>
      <c r="C16" s="10" t="s">
        <v>29</v>
      </c>
      <c r="D16" s="11">
        <v>12</v>
      </c>
      <c r="E16" s="10" t="s">
        <v>30</v>
      </c>
      <c r="F16" s="11">
        <v>1</v>
      </c>
      <c r="G16" s="11"/>
      <c r="H16" s="8">
        <f t="shared" ref="H16:H20" si="6">D16*3</f>
        <v>36</v>
      </c>
      <c r="I16" s="8">
        <f t="shared" ref="I16:I20" si="7">G16*16.05</f>
        <v>0</v>
      </c>
      <c r="J16" s="9">
        <f t="shared" ref="J16:J20" si="8">SUM(H16:I16)</f>
        <v>36</v>
      </c>
    </row>
    <row r="17" spans="1:10" x14ac:dyDescent="0.35">
      <c r="A17" s="17"/>
      <c r="B17" s="11"/>
      <c r="C17" s="10"/>
      <c r="D17" s="11"/>
      <c r="E17" s="10"/>
      <c r="F17" s="11"/>
      <c r="G17" s="11"/>
      <c r="H17" s="8">
        <f t="shared" si="6"/>
        <v>0</v>
      </c>
      <c r="I17" s="8">
        <f t="shared" si="7"/>
        <v>0</v>
      </c>
      <c r="J17" s="9">
        <f t="shared" si="8"/>
        <v>0</v>
      </c>
    </row>
    <row r="18" spans="1:10" x14ac:dyDescent="0.35">
      <c r="A18" s="17"/>
      <c r="B18" s="11"/>
      <c r="C18" s="10"/>
      <c r="D18" s="11"/>
      <c r="E18" s="10"/>
      <c r="F18" s="11"/>
      <c r="G18" s="11"/>
      <c r="H18" s="8">
        <f t="shared" si="6"/>
        <v>0</v>
      </c>
      <c r="I18" s="8">
        <f t="shared" si="7"/>
        <v>0</v>
      </c>
      <c r="J18" s="9">
        <f t="shared" si="8"/>
        <v>0</v>
      </c>
    </row>
    <row r="19" spans="1:10" x14ac:dyDescent="0.35">
      <c r="A19" s="17"/>
      <c r="B19" s="11"/>
      <c r="C19" s="10"/>
      <c r="D19" s="11"/>
      <c r="E19" s="10"/>
      <c r="F19" s="11"/>
      <c r="G19" s="11"/>
      <c r="H19" s="8">
        <f t="shared" si="6"/>
        <v>0</v>
      </c>
      <c r="I19" s="8">
        <f t="shared" si="7"/>
        <v>0</v>
      </c>
      <c r="J19" s="9">
        <f t="shared" si="8"/>
        <v>0</v>
      </c>
    </row>
    <row r="20" spans="1:10" x14ac:dyDescent="0.35">
      <c r="A20" s="17"/>
      <c r="B20" s="11"/>
      <c r="C20" s="10"/>
      <c r="D20" s="11"/>
      <c r="E20" s="10"/>
      <c r="F20" s="11"/>
      <c r="G20" s="11"/>
      <c r="H20" s="8">
        <f t="shared" si="6"/>
        <v>0</v>
      </c>
      <c r="I20" s="8">
        <f t="shared" si="7"/>
        <v>0</v>
      </c>
      <c r="J20" s="9">
        <f t="shared" si="8"/>
        <v>0</v>
      </c>
    </row>
    <row r="21" spans="1:10" x14ac:dyDescent="0.35">
      <c r="A21" s="17"/>
      <c r="B21" s="11"/>
      <c r="C21" s="10"/>
      <c r="D21" s="11"/>
      <c r="E21" s="10"/>
      <c r="F21" s="11"/>
      <c r="G21" s="11"/>
      <c r="H21" s="8">
        <f t="shared" ref="H21" si="9">D21*3</f>
        <v>0</v>
      </c>
      <c r="I21" s="8">
        <f t="shared" ref="I21" si="10">G21*16.05</f>
        <v>0</v>
      </c>
      <c r="J21" s="9">
        <f t="shared" si="5"/>
        <v>0</v>
      </c>
    </row>
    <row r="22" spans="1:10" x14ac:dyDescent="0.35">
      <c r="A22" s="17"/>
      <c r="B22" s="11"/>
      <c r="C22" s="10"/>
      <c r="D22" s="11"/>
      <c r="E22" s="10"/>
      <c r="F22" s="11"/>
      <c r="G22" s="11"/>
      <c r="H22" s="8">
        <f>D22*3</f>
        <v>0</v>
      </c>
      <c r="I22" s="8">
        <f t="shared" si="4"/>
        <v>0</v>
      </c>
      <c r="J22" s="9">
        <f>SUM(H22:I22)</f>
        <v>0</v>
      </c>
    </row>
    <row r="23" spans="1:10" x14ac:dyDescent="0.35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35">
      <c r="A24" s="17">
        <v>44256</v>
      </c>
      <c r="B24" s="11" t="s">
        <v>18</v>
      </c>
      <c r="C24" s="10" t="s">
        <v>17</v>
      </c>
      <c r="D24" s="11">
        <v>16</v>
      </c>
      <c r="E24" s="10" t="s">
        <v>12</v>
      </c>
      <c r="F24" s="11">
        <v>2</v>
      </c>
      <c r="G24" s="11">
        <v>0</v>
      </c>
      <c r="H24" s="8">
        <f>D24*3</f>
        <v>48</v>
      </c>
      <c r="I24" s="8">
        <f t="shared" ref="I24:I51" si="11">G24*16.05</f>
        <v>0</v>
      </c>
      <c r="J24" s="9">
        <f>SUM(H24:I24)</f>
        <v>48</v>
      </c>
    </row>
    <row r="25" spans="1:10" x14ac:dyDescent="0.35">
      <c r="A25" s="17">
        <v>44257</v>
      </c>
      <c r="B25" s="11" t="s">
        <v>18</v>
      </c>
      <c r="C25" s="10" t="s">
        <v>17</v>
      </c>
      <c r="D25" s="11">
        <v>16</v>
      </c>
      <c r="E25" s="10" t="s">
        <v>12</v>
      </c>
      <c r="F25" s="11">
        <v>2</v>
      </c>
      <c r="G25" s="11">
        <v>0</v>
      </c>
      <c r="H25" s="8">
        <f t="shared" ref="H25:H33" si="12">D25*3</f>
        <v>48</v>
      </c>
      <c r="I25" s="8">
        <f t="shared" ref="I25:I34" si="13">G25*16.05</f>
        <v>0</v>
      </c>
      <c r="J25" s="9">
        <f t="shared" ref="J25:J33" si="14">SUM(H25:I25)</f>
        <v>48</v>
      </c>
    </row>
    <row r="26" spans="1:10" x14ac:dyDescent="0.35">
      <c r="A26" s="17">
        <v>44258</v>
      </c>
      <c r="B26" s="11" t="s">
        <v>18</v>
      </c>
      <c r="C26" s="10" t="s">
        <v>17</v>
      </c>
      <c r="D26" s="11">
        <v>16</v>
      </c>
      <c r="E26" s="10" t="s">
        <v>12</v>
      </c>
      <c r="F26" s="11">
        <v>2</v>
      </c>
      <c r="G26" s="11">
        <v>0</v>
      </c>
      <c r="H26" s="8">
        <f t="shared" si="12"/>
        <v>48</v>
      </c>
      <c r="I26" s="8">
        <f t="shared" si="13"/>
        <v>0</v>
      </c>
      <c r="J26" s="9">
        <f t="shared" si="14"/>
        <v>48</v>
      </c>
    </row>
    <row r="27" spans="1:10" x14ac:dyDescent="0.35">
      <c r="A27" s="17">
        <v>44259</v>
      </c>
      <c r="B27" s="11" t="s">
        <v>18</v>
      </c>
      <c r="C27" s="10" t="s">
        <v>17</v>
      </c>
      <c r="D27" s="11">
        <v>16</v>
      </c>
      <c r="E27" s="10" t="s">
        <v>12</v>
      </c>
      <c r="F27" s="11">
        <v>2</v>
      </c>
      <c r="G27" s="11">
        <v>0</v>
      </c>
      <c r="H27" s="8">
        <f t="shared" si="12"/>
        <v>48</v>
      </c>
      <c r="I27" s="8">
        <f t="shared" si="13"/>
        <v>0</v>
      </c>
      <c r="J27" s="9">
        <f t="shared" si="14"/>
        <v>48</v>
      </c>
    </row>
    <row r="28" spans="1:10" x14ac:dyDescent="0.35">
      <c r="A28" s="17">
        <v>44260</v>
      </c>
      <c r="B28" s="11" t="s">
        <v>18</v>
      </c>
      <c r="C28" s="10" t="s">
        <v>17</v>
      </c>
      <c r="D28" s="11">
        <v>16</v>
      </c>
      <c r="E28" s="10" t="s">
        <v>12</v>
      </c>
      <c r="F28" s="11">
        <v>2</v>
      </c>
      <c r="G28" s="11">
        <v>0</v>
      </c>
      <c r="H28" s="8">
        <f t="shared" si="12"/>
        <v>48</v>
      </c>
      <c r="I28" s="8">
        <f t="shared" si="13"/>
        <v>0</v>
      </c>
      <c r="J28" s="9">
        <f t="shared" si="14"/>
        <v>48</v>
      </c>
    </row>
    <row r="29" spans="1:10" x14ac:dyDescent="0.35">
      <c r="A29" s="17">
        <v>44263</v>
      </c>
      <c r="B29" s="11" t="s">
        <v>18</v>
      </c>
      <c r="C29" s="10" t="s">
        <v>17</v>
      </c>
      <c r="D29" s="11">
        <v>16</v>
      </c>
      <c r="E29" s="10" t="s">
        <v>12</v>
      </c>
      <c r="F29" s="11">
        <v>2</v>
      </c>
      <c r="G29" s="11">
        <v>0</v>
      </c>
      <c r="H29" s="8">
        <f t="shared" si="12"/>
        <v>48</v>
      </c>
      <c r="I29" s="8">
        <f t="shared" si="13"/>
        <v>0</v>
      </c>
      <c r="J29" s="9">
        <f t="shared" si="14"/>
        <v>48</v>
      </c>
    </row>
    <row r="30" spans="1:10" x14ac:dyDescent="0.35">
      <c r="A30" s="17">
        <v>44264</v>
      </c>
      <c r="B30" s="11" t="s">
        <v>18</v>
      </c>
      <c r="C30" s="10" t="s">
        <v>17</v>
      </c>
      <c r="D30" s="11">
        <v>16</v>
      </c>
      <c r="E30" s="10" t="s">
        <v>12</v>
      </c>
      <c r="F30" s="11">
        <v>2</v>
      </c>
      <c r="G30" s="11">
        <v>0</v>
      </c>
      <c r="H30" s="8">
        <f t="shared" si="12"/>
        <v>48</v>
      </c>
      <c r="I30" s="8">
        <f t="shared" si="13"/>
        <v>0</v>
      </c>
      <c r="J30" s="9">
        <f t="shared" si="14"/>
        <v>48</v>
      </c>
    </row>
    <row r="31" spans="1:10" x14ac:dyDescent="0.35">
      <c r="A31" s="17">
        <v>44265</v>
      </c>
      <c r="B31" s="11" t="s">
        <v>18</v>
      </c>
      <c r="C31" s="10" t="s">
        <v>17</v>
      </c>
      <c r="D31" s="11">
        <v>16</v>
      </c>
      <c r="E31" s="10" t="s">
        <v>12</v>
      </c>
      <c r="F31" s="11">
        <v>2</v>
      </c>
      <c r="G31" s="11">
        <v>0</v>
      </c>
      <c r="H31" s="8">
        <f t="shared" si="12"/>
        <v>48</v>
      </c>
      <c r="I31" s="8">
        <f t="shared" si="13"/>
        <v>0</v>
      </c>
      <c r="J31" s="9">
        <f t="shared" si="14"/>
        <v>48</v>
      </c>
    </row>
    <row r="32" spans="1:10" x14ac:dyDescent="0.35">
      <c r="A32" s="17">
        <v>44266</v>
      </c>
      <c r="B32" s="11" t="s">
        <v>18</v>
      </c>
      <c r="C32" s="10" t="s">
        <v>17</v>
      </c>
      <c r="D32" s="11">
        <v>16</v>
      </c>
      <c r="E32" s="10" t="s">
        <v>12</v>
      </c>
      <c r="F32" s="11">
        <v>2</v>
      </c>
      <c r="G32" s="11">
        <v>0</v>
      </c>
      <c r="H32" s="8">
        <f t="shared" si="12"/>
        <v>48</v>
      </c>
      <c r="I32" s="8">
        <f t="shared" si="13"/>
        <v>0</v>
      </c>
      <c r="J32" s="9">
        <f t="shared" si="14"/>
        <v>48</v>
      </c>
    </row>
    <row r="33" spans="1:10" x14ac:dyDescent="0.35">
      <c r="A33" s="17">
        <v>44270</v>
      </c>
      <c r="B33" s="11" t="s">
        <v>18</v>
      </c>
      <c r="C33" s="10" t="s">
        <v>17</v>
      </c>
      <c r="D33" s="11">
        <v>16</v>
      </c>
      <c r="E33" s="10" t="s">
        <v>12</v>
      </c>
      <c r="F33" s="11">
        <v>2</v>
      </c>
      <c r="G33" s="11">
        <v>0</v>
      </c>
      <c r="H33" s="8">
        <f t="shared" si="12"/>
        <v>48</v>
      </c>
      <c r="I33" s="8">
        <f t="shared" si="13"/>
        <v>0</v>
      </c>
      <c r="J33" s="9">
        <f t="shared" si="14"/>
        <v>48</v>
      </c>
    </row>
    <row r="34" spans="1:10" x14ac:dyDescent="0.35">
      <c r="A34" s="17">
        <v>44271</v>
      </c>
      <c r="B34" s="11" t="s">
        <v>18</v>
      </c>
      <c r="C34" s="10" t="s">
        <v>17</v>
      </c>
      <c r="D34" s="11">
        <v>16</v>
      </c>
      <c r="E34" s="10" t="s">
        <v>12</v>
      </c>
      <c r="F34" s="11">
        <v>2</v>
      </c>
      <c r="G34" s="11">
        <v>0</v>
      </c>
      <c r="H34" s="8">
        <f>D34*3</f>
        <v>48</v>
      </c>
      <c r="I34" s="8">
        <f t="shared" si="13"/>
        <v>0</v>
      </c>
      <c r="J34" s="9">
        <f>SUM(H34:I34)</f>
        <v>48</v>
      </c>
    </row>
    <row r="35" spans="1:10" x14ac:dyDescent="0.35">
      <c r="A35" s="17">
        <v>44272</v>
      </c>
      <c r="B35" s="11" t="s">
        <v>18</v>
      </c>
      <c r="C35" s="10" t="s">
        <v>17</v>
      </c>
      <c r="D35" s="11">
        <v>16</v>
      </c>
      <c r="E35" s="10" t="s">
        <v>12</v>
      </c>
      <c r="F35" s="11">
        <v>2</v>
      </c>
      <c r="G35" s="11">
        <v>0</v>
      </c>
      <c r="H35" s="8">
        <f t="shared" ref="H35:H43" si="15">D35*3</f>
        <v>48</v>
      </c>
      <c r="I35" s="8">
        <f t="shared" ref="I35:I43" si="16">G35*16.05</f>
        <v>0</v>
      </c>
      <c r="J35" s="9">
        <f t="shared" ref="J35:J43" si="17">SUM(H35:I35)</f>
        <v>48</v>
      </c>
    </row>
    <row r="36" spans="1:10" x14ac:dyDescent="0.35">
      <c r="A36" s="17">
        <v>44273</v>
      </c>
      <c r="B36" s="11" t="s">
        <v>18</v>
      </c>
      <c r="C36" s="10" t="s">
        <v>17</v>
      </c>
      <c r="D36" s="11">
        <v>16</v>
      </c>
      <c r="E36" s="10" t="s">
        <v>12</v>
      </c>
      <c r="F36" s="11">
        <v>2</v>
      </c>
      <c r="G36" s="11">
        <v>0</v>
      </c>
      <c r="H36" s="8">
        <f t="shared" si="15"/>
        <v>48</v>
      </c>
      <c r="I36" s="8">
        <f t="shared" si="16"/>
        <v>0</v>
      </c>
      <c r="J36" s="9">
        <f t="shared" si="17"/>
        <v>48</v>
      </c>
    </row>
    <row r="37" spans="1:10" x14ac:dyDescent="0.35">
      <c r="A37" s="17">
        <v>44274</v>
      </c>
      <c r="B37" s="11" t="s">
        <v>18</v>
      </c>
      <c r="C37" s="10" t="s">
        <v>17</v>
      </c>
      <c r="D37" s="11">
        <v>16</v>
      </c>
      <c r="E37" s="10" t="s">
        <v>12</v>
      </c>
      <c r="F37" s="11">
        <v>2</v>
      </c>
      <c r="G37" s="11">
        <v>0</v>
      </c>
      <c r="H37" s="8">
        <f t="shared" si="15"/>
        <v>48</v>
      </c>
      <c r="I37" s="8">
        <f t="shared" si="16"/>
        <v>0</v>
      </c>
      <c r="J37" s="9">
        <f t="shared" si="17"/>
        <v>48</v>
      </c>
    </row>
    <row r="38" spans="1:10" x14ac:dyDescent="0.35">
      <c r="A38" s="17">
        <v>44277</v>
      </c>
      <c r="B38" s="11" t="s">
        <v>18</v>
      </c>
      <c r="C38" s="10" t="s">
        <v>17</v>
      </c>
      <c r="D38" s="11">
        <v>16</v>
      </c>
      <c r="E38" s="10" t="s">
        <v>12</v>
      </c>
      <c r="F38" s="11">
        <v>2</v>
      </c>
      <c r="G38" s="11">
        <v>0</v>
      </c>
      <c r="H38" s="8">
        <f t="shared" si="15"/>
        <v>48</v>
      </c>
      <c r="I38" s="8">
        <f t="shared" si="16"/>
        <v>0</v>
      </c>
      <c r="J38" s="9">
        <f t="shared" si="17"/>
        <v>48</v>
      </c>
    </row>
    <row r="39" spans="1:10" x14ac:dyDescent="0.35">
      <c r="A39" s="17">
        <v>44278</v>
      </c>
      <c r="B39" s="11" t="s">
        <v>18</v>
      </c>
      <c r="C39" s="10" t="s">
        <v>17</v>
      </c>
      <c r="D39" s="11">
        <v>16</v>
      </c>
      <c r="E39" s="10" t="s">
        <v>12</v>
      </c>
      <c r="F39" s="11">
        <v>2</v>
      </c>
      <c r="G39" s="11">
        <v>0</v>
      </c>
      <c r="H39" s="8">
        <f t="shared" si="15"/>
        <v>48</v>
      </c>
      <c r="I39" s="8">
        <f t="shared" si="16"/>
        <v>0</v>
      </c>
      <c r="J39" s="9">
        <f t="shared" si="17"/>
        <v>48</v>
      </c>
    </row>
    <row r="40" spans="1:10" x14ac:dyDescent="0.35">
      <c r="A40" s="17">
        <v>44279</v>
      </c>
      <c r="B40" s="11" t="s">
        <v>18</v>
      </c>
      <c r="C40" s="10" t="s">
        <v>17</v>
      </c>
      <c r="D40" s="11">
        <v>16</v>
      </c>
      <c r="E40" s="10" t="s">
        <v>12</v>
      </c>
      <c r="F40" s="11">
        <v>2</v>
      </c>
      <c r="G40" s="11">
        <v>0</v>
      </c>
      <c r="H40" s="8">
        <f t="shared" si="15"/>
        <v>48</v>
      </c>
      <c r="I40" s="8">
        <f t="shared" si="16"/>
        <v>0</v>
      </c>
      <c r="J40" s="9">
        <f t="shared" si="17"/>
        <v>48</v>
      </c>
    </row>
    <row r="41" spans="1:10" x14ac:dyDescent="0.35">
      <c r="A41" s="17">
        <v>44280</v>
      </c>
      <c r="B41" s="11" t="s">
        <v>18</v>
      </c>
      <c r="C41" s="10" t="s">
        <v>17</v>
      </c>
      <c r="D41" s="11">
        <v>16</v>
      </c>
      <c r="E41" s="10" t="s">
        <v>12</v>
      </c>
      <c r="F41" s="11">
        <v>2</v>
      </c>
      <c r="G41" s="11">
        <v>0</v>
      </c>
      <c r="H41" s="8">
        <f t="shared" si="15"/>
        <v>48</v>
      </c>
      <c r="I41" s="8">
        <f t="shared" si="16"/>
        <v>0</v>
      </c>
      <c r="J41" s="9">
        <f t="shared" si="17"/>
        <v>48</v>
      </c>
    </row>
    <row r="42" spans="1:10" x14ac:dyDescent="0.35">
      <c r="A42" s="17">
        <v>44281</v>
      </c>
      <c r="B42" s="11" t="s">
        <v>18</v>
      </c>
      <c r="C42" s="10" t="s">
        <v>17</v>
      </c>
      <c r="D42" s="11">
        <v>16</v>
      </c>
      <c r="E42" s="10" t="s">
        <v>12</v>
      </c>
      <c r="F42" s="11">
        <v>2</v>
      </c>
      <c r="G42" s="11">
        <v>0</v>
      </c>
      <c r="H42" s="8">
        <f t="shared" si="15"/>
        <v>48</v>
      </c>
      <c r="I42" s="8">
        <f t="shared" si="16"/>
        <v>0</v>
      </c>
      <c r="J42" s="9">
        <f t="shared" si="17"/>
        <v>48</v>
      </c>
    </row>
    <row r="43" spans="1:10" x14ac:dyDescent="0.35">
      <c r="A43" s="17">
        <v>44284</v>
      </c>
      <c r="B43" s="11" t="s">
        <v>18</v>
      </c>
      <c r="C43" s="10" t="s">
        <v>17</v>
      </c>
      <c r="D43" s="11">
        <v>16</v>
      </c>
      <c r="E43" s="10" t="s">
        <v>12</v>
      </c>
      <c r="F43" s="11">
        <v>2</v>
      </c>
      <c r="G43" s="11">
        <v>0</v>
      </c>
      <c r="H43" s="8">
        <f t="shared" si="15"/>
        <v>48</v>
      </c>
      <c r="I43" s="8">
        <f t="shared" si="16"/>
        <v>0</v>
      </c>
      <c r="J43" s="9">
        <f t="shared" si="17"/>
        <v>48</v>
      </c>
    </row>
    <row r="44" spans="1:10" x14ac:dyDescent="0.35">
      <c r="A44" s="17">
        <v>44285</v>
      </c>
      <c r="B44" s="11" t="s">
        <v>18</v>
      </c>
      <c r="C44" s="10" t="s">
        <v>17</v>
      </c>
      <c r="D44" s="11">
        <v>16</v>
      </c>
      <c r="E44" s="10" t="s">
        <v>12</v>
      </c>
      <c r="F44" s="11">
        <v>2</v>
      </c>
      <c r="G44" s="11">
        <v>0</v>
      </c>
      <c r="H44" s="8">
        <f t="shared" ref="H44:H49" si="18">D44*3</f>
        <v>48</v>
      </c>
      <c r="I44" s="8">
        <f t="shared" ref="I44:I49" si="19">G44*16.05</f>
        <v>0</v>
      </c>
      <c r="J44" s="9">
        <f t="shared" ref="J44" si="20">SUM(H44:I44)</f>
        <v>48</v>
      </c>
    </row>
    <row r="45" spans="1:10" x14ac:dyDescent="0.35">
      <c r="A45" s="17">
        <v>44286</v>
      </c>
      <c r="B45" s="11" t="s">
        <v>18</v>
      </c>
      <c r="C45" s="10" t="s">
        <v>17</v>
      </c>
      <c r="D45" s="11">
        <v>16</v>
      </c>
      <c r="E45" s="10" t="s">
        <v>12</v>
      </c>
      <c r="F45" s="11">
        <v>2</v>
      </c>
      <c r="G45" s="11">
        <v>0</v>
      </c>
      <c r="H45" s="8">
        <f t="shared" si="18"/>
        <v>48</v>
      </c>
      <c r="I45" s="8">
        <f t="shared" si="19"/>
        <v>0</v>
      </c>
      <c r="J45" s="9">
        <f t="shared" ref="J45:J49" si="21">SUM(H45:I45)</f>
        <v>48</v>
      </c>
    </row>
    <row r="46" spans="1:10" x14ac:dyDescent="0.35">
      <c r="A46" s="17">
        <v>44284</v>
      </c>
      <c r="B46" s="11" t="s">
        <v>25</v>
      </c>
      <c r="C46" s="10" t="s">
        <v>27</v>
      </c>
      <c r="D46" s="11">
        <v>16</v>
      </c>
      <c r="E46" s="10" t="s">
        <v>26</v>
      </c>
      <c r="F46" s="11">
        <v>2</v>
      </c>
      <c r="G46" s="11">
        <v>0</v>
      </c>
      <c r="H46" s="8">
        <f t="shared" si="18"/>
        <v>48</v>
      </c>
      <c r="I46" s="8">
        <f t="shared" si="19"/>
        <v>0</v>
      </c>
      <c r="J46" s="9">
        <f t="shared" si="21"/>
        <v>48</v>
      </c>
    </row>
    <row r="47" spans="1:10" x14ac:dyDescent="0.35">
      <c r="A47" s="17">
        <v>44285</v>
      </c>
      <c r="B47" s="11" t="s">
        <v>18</v>
      </c>
      <c r="C47" s="10" t="s">
        <v>27</v>
      </c>
      <c r="D47" s="11">
        <v>44</v>
      </c>
      <c r="E47" s="10" t="s">
        <v>28</v>
      </c>
      <c r="F47" s="11">
        <v>1</v>
      </c>
      <c r="G47" s="11">
        <v>0</v>
      </c>
      <c r="H47" s="8">
        <f t="shared" si="18"/>
        <v>132</v>
      </c>
      <c r="I47" s="8">
        <f t="shared" si="19"/>
        <v>0</v>
      </c>
      <c r="J47" s="9">
        <f t="shared" si="21"/>
        <v>132</v>
      </c>
    </row>
    <row r="48" spans="1:10" x14ac:dyDescent="0.35">
      <c r="A48" s="17"/>
      <c r="B48" s="11"/>
      <c r="C48" s="10"/>
      <c r="D48" s="11"/>
      <c r="E48" s="10"/>
      <c r="F48" s="11"/>
      <c r="G48" s="11">
        <v>0</v>
      </c>
      <c r="H48" s="8">
        <f t="shared" si="18"/>
        <v>0</v>
      </c>
      <c r="I48" s="8">
        <f t="shared" si="19"/>
        <v>0</v>
      </c>
      <c r="J48" s="9">
        <f t="shared" si="21"/>
        <v>0</v>
      </c>
    </row>
    <row r="49" spans="1:10" x14ac:dyDescent="0.35">
      <c r="A49" s="17"/>
      <c r="B49" s="11"/>
      <c r="C49" s="10"/>
      <c r="D49" s="11"/>
      <c r="E49" s="10"/>
      <c r="F49" s="11"/>
      <c r="G49" s="11">
        <v>0</v>
      </c>
      <c r="H49" s="8">
        <f t="shared" si="18"/>
        <v>0</v>
      </c>
      <c r="I49" s="8">
        <f t="shared" si="19"/>
        <v>0</v>
      </c>
      <c r="J49" s="9">
        <f t="shared" si="21"/>
        <v>0</v>
      </c>
    </row>
    <row r="50" spans="1:10" x14ac:dyDescent="0.35">
      <c r="A50" s="17"/>
      <c r="B50" s="11"/>
      <c r="C50" s="10"/>
      <c r="D50" s="11"/>
      <c r="E50" s="10"/>
      <c r="F50" s="11"/>
      <c r="G50" s="11">
        <v>0</v>
      </c>
      <c r="H50" s="8">
        <f t="shared" ref="H50" si="22">D50*3</f>
        <v>0</v>
      </c>
      <c r="I50" s="8">
        <f t="shared" ref="I50" si="23">G50*16.05</f>
        <v>0</v>
      </c>
      <c r="J50" s="9">
        <f t="shared" ref="J50" si="24">SUM(H50:I50)</f>
        <v>0</v>
      </c>
    </row>
    <row r="51" spans="1:10" x14ac:dyDescent="0.35">
      <c r="A51" s="17"/>
      <c r="B51" s="11"/>
      <c r="C51" s="10"/>
      <c r="D51" s="11"/>
      <c r="E51" s="10"/>
      <c r="F51" s="11"/>
      <c r="G51" s="11">
        <v>0</v>
      </c>
      <c r="H51" s="8">
        <f t="shared" ref="H51" si="25">D51*3</f>
        <v>0</v>
      </c>
      <c r="I51" s="8">
        <f t="shared" ref="I51" si="26">G51*16.05</f>
        <v>0</v>
      </c>
      <c r="J51" s="9">
        <f t="shared" ref="J51" si="27">SUM(H51:I51)</f>
        <v>0</v>
      </c>
    </row>
    <row r="52" spans="1:10" s="18" customFormat="1" ht="15.5" x14ac:dyDescent="0.35">
      <c r="A52" s="12"/>
      <c r="B52" s="14" t="s">
        <v>16</v>
      </c>
      <c r="C52" s="13"/>
      <c r="D52" s="14">
        <f>SUM(D5:D51)</f>
        <v>524</v>
      </c>
      <c r="E52" s="13"/>
      <c r="F52" s="14"/>
      <c r="G52" s="14">
        <f>SUM(G5:G51)</f>
        <v>0</v>
      </c>
      <c r="H52" s="15">
        <f>SUM(H5:H51)</f>
        <v>1572</v>
      </c>
      <c r="I52" s="15">
        <f>SUM(I5:I51)</f>
        <v>0</v>
      </c>
      <c r="J52" s="16">
        <f t="shared" ref="J51:J52" si="28">SUM(H52:I52)</f>
        <v>1572</v>
      </c>
    </row>
  </sheetData>
  <mergeCells count="4">
    <mergeCell ref="A4:J4"/>
    <mergeCell ref="A8:J8"/>
    <mergeCell ref="A13:J13"/>
    <mergeCell ref="A23:J23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F2" sqref="F2"/>
    </sheetView>
  </sheetViews>
  <sheetFormatPr defaultRowHeight="14.5" x14ac:dyDescent="0.35"/>
  <cols>
    <col min="1" max="1" width="10.7265625" bestFit="1" customWidth="1"/>
    <col min="2" max="2" width="15.7265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19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17"/>
      <c r="B5" s="10"/>
      <c r="C5" s="10"/>
      <c r="D5" s="11"/>
      <c r="E5" s="10"/>
      <c r="F5" s="11"/>
      <c r="G5" s="11"/>
      <c r="H5" s="8"/>
      <c r="I5" s="8"/>
      <c r="J5" s="8"/>
    </row>
    <row r="6" spans="1:10" x14ac:dyDescent="0.35">
      <c r="A6" s="17"/>
      <c r="B6" s="10"/>
      <c r="C6" s="10"/>
      <c r="D6" s="11"/>
      <c r="E6" s="10"/>
      <c r="F6" s="11"/>
      <c r="G6" s="11"/>
      <c r="H6" s="8"/>
      <c r="I6" s="8"/>
      <c r="J6" s="8"/>
    </row>
    <row r="7" spans="1:10" x14ac:dyDescent="0.35">
      <c r="A7" s="17"/>
      <c r="B7" s="10"/>
      <c r="C7" s="10"/>
      <c r="D7" s="11"/>
      <c r="E7" s="10"/>
      <c r="F7" s="11"/>
      <c r="G7" s="11"/>
      <c r="H7" s="8"/>
      <c r="I7" s="8"/>
      <c r="J7" s="8"/>
    </row>
    <row r="8" spans="1:10" x14ac:dyDescent="0.35">
      <c r="A8" s="17"/>
      <c r="B8" s="10"/>
      <c r="C8" s="10"/>
      <c r="D8" s="11"/>
      <c r="E8" s="10"/>
      <c r="F8" s="11"/>
      <c r="G8" s="11"/>
      <c r="H8" s="8"/>
      <c r="I8" s="8"/>
      <c r="J8" s="8"/>
    </row>
    <row r="9" spans="1:10" x14ac:dyDescent="0.35">
      <c r="A9" s="17"/>
      <c r="B9" s="10"/>
      <c r="C9" s="10"/>
      <c r="D9" s="11"/>
      <c r="E9" s="10"/>
      <c r="F9" s="11"/>
      <c r="G9" s="11"/>
      <c r="H9" s="8"/>
      <c r="I9" s="8"/>
      <c r="J9" s="8"/>
    </row>
    <row r="10" spans="1:10" x14ac:dyDescent="0.35">
      <c r="A10" s="17"/>
      <c r="B10" s="10"/>
      <c r="C10" s="10"/>
      <c r="D10" s="11"/>
      <c r="E10" s="10"/>
      <c r="F10" s="11"/>
      <c r="G10" s="11"/>
      <c r="H10" s="8"/>
      <c r="I10" s="8"/>
      <c r="J10" s="8"/>
    </row>
    <row r="11" spans="1:10" x14ac:dyDescent="0.35">
      <c r="A11" s="17"/>
      <c r="B11" s="10"/>
      <c r="C11" s="10"/>
      <c r="D11" s="11"/>
      <c r="E11" s="10"/>
      <c r="F11" s="11"/>
      <c r="G11" s="11"/>
      <c r="H11" s="8"/>
      <c r="I11" s="8"/>
      <c r="J11" s="8"/>
    </row>
    <row r="12" spans="1:10" x14ac:dyDescent="0.35">
      <c r="A12" s="17"/>
      <c r="B12" s="10"/>
      <c r="C12" s="10"/>
      <c r="D12" s="11"/>
      <c r="E12" s="10"/>
      <c r="F12" s="11"/>
      <c r="G12" s="11"/>
      <c r="H12" s="8"/>
      <c r="I12" s="8"/>
      <c r="J12" s="8"/>
    </row>
    <row r="13" spans="1:10" x14ac:dyDescent="0.35">
      <c r="A13" s="17"/>
      <c r="B13" s="10"/>
      <c r="C13" s="10"/>
      <c r="D13" s="11"/>
      <c r="E13" s="10"/>
      <c r="F13" s="11"/>
      <c r="G13" s="11"/>
      <c r="H13" s="8"/>
      <c r="I13" s="8"/>
      <c r="J13" s="8"/>
    </row>
    <row r="14" spans="1:10" x14ac:dyDescent="0.35">
      <c r="A14" s="17"/>
      <c r="B14" s="10"/>
      <c r="C14" s="10"/>
      <c r="D14" s="11"/>
      <c r="E14" s="10"/>
      <c r="F14" s="11"/>
      <c r="G14" s="11"/>
      <c r="H14" s="8"/>
      <c r="I14" s="8"/>
      <c r="J14" s="8"/>
    </row>
    <row r="15" spans="1:10" x14ac:dyDescent="0.35">
      <c r="A15" s="17"/>
      <c r="B15" s="10"/>
      <c r="C15" s="10"/>
      <c r="D15" s="11"/>
      <c r="E15" s="10"/>
      <c r="F15" s="11"/>
      <c r="G15" s="11"/>
      <c r="H15" s="8"/>
      <c r="I15" s="8"/>
      <c r="J15" s="8"/>
    </row>
    <row r="16" spans="1:10" x14ac:dyDescent="0.35">
      <c r="A16" s="17"/>
      <c r="B16" s="10"/>
      <c r="C16" s="10"/>
      <c r="D16" s="11"/>
      <c r="E16" s="10"/>
      <c r="F16" s="11"/>
      <c r="G16" s="11"/>
      <c r="H16" s="8"/>
      <c r="I16" s="8"/>
      <c r="J16" s="8"/>
    </row>
    <row r="17" spans="1:10" x14ac:dyDescent="0.35">
      <c r="A17" s="17"/>
      <c r="B17" s="10"/>
      <c r="C17" s="10"/>
      <c r="D17" s="11"/>
      <c r="E17" s="10"/>
      <c r="F17" s="11"/>
      <c r="G17" s="11"/>
      <c r="H17" s="8"/>
      <c r="I17" s="8"/>
      <c r="J17" s="8"/>
    </row>
    <row r="18" spans="1:10" x14ac:dyDescent="0.35">
      <c r="A18" s="17"/>
      <c r="B18" s="10"/>
      <c r="C18" s="10"/>
      <c r="D18" s="11"/>
      <c r="E18" s="10"/>
      <c r="F18" s="11"/>
      <c r="G18" s="11"/>
      <c r="H18" s="8"/>
      <c r="I18" s="8"/>
      <c r="J18" s="8"/>
    </row>
    <row r="19" spans="1:10" x14ac:dyDescent="0.35">
      <c r="A19" s="17"/>
      <c r="B19" s="10"/>
      <c r="C19" s="10"/>
      <c r="D19" s="11"/>
      <c r="E19" s="10"/>
      <c r="F19" s="11"/>
      <c r="G19" s="11"/>
      <c r="H19" s="8"/>
      <c r="I19" s="8"/>
      <c r="J19" s="8"/>
    </row>
    <row r="20" spans="1:10" x14ac:dyDescent="0.35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5">
      <c r="A21" s="17"/>
      <c r="B21" s="10"/>
      <c r="C21" s="10"/>
      <c r="D21" s="11"/>
      <c r="E21" s="10"/>
      <c r="F21" s="11"/>
      <c r="G21" s="11"/>
      <c r="H21" s="8"/>
      <c r="I21" s="8"/>
      <c r="J21" s="8"/>
    </row>
    <row r="22" spans="1:10" x14ac:dyDescent="0.35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5">
      <c r="A23" s="17"/>
      <c r="B23" s="10"/>
      <c r="C23" s="10"/>
      <c r="D23" s="11"/>
      <c r="E23" s="10"/>
      <c r="F23" s="11"/>
      <c r="G23" s="11"/>
      <c r="H23" s="8"/>
      <c r="I23" s="8"/>
      <c r="J23" s="8"/>
    </row>
    <row r="24" spans="1:10" x14ac:dyDescent="0.35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5">
      <c r="A25" s="22"/>
      <c r="B25" s="23"/>
      <c r="C25" s="23"/>
      <c r="D25" s="24"/>
      <c r="E25" s="23"/>
      <c r="F25" s="24"/>
      <c r="G25" s="24"/>
      <c r="H25" s="25"/>
      <c r="I25" s="25"/>
    </row>
    <row r="27" spans="1:10" s="20" customFormat="1" x14ac:dyDescent="0.35">
      <c r="B27" s="20" t="s">
        <v>16</v>
      </c>
      <c r="D27" s="20">
        <f>SUM(D5:D25)</f>
        <v>0</v>
      </c>
      <c r="G27" s="20">
        <f>SUM(G5:G25)</f>
        <v>0</v>
      </c>
      <c r="H27" s="19">
        <f>SUM(H5:H25)</f>
        <v>0</v>
      </c>
      <c r="I27" s="19">
        <f>SUM(I5:I25)</f>
        <v>0</v>
      </c>
      <c r="J27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2021-04-15T12:15:25Z</dcterms:modified>
</cp:coreProperties>
</file>