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ton.browning\Desktop\Finance\New folder\"/>
    </mc:Choice>
  </mc:AlternateContent>
  <xr:revisionPtr revIDLastSave="0" documentId="13_ncr:1_{6EE2EC4D-EC56-4937-8A27-C933FA91D167}" xr6:coauthVersionLast="45" xr6:coauthVersionMax="45" xr10:uidLastSave="{00000000-0000-0000-0000-000000000000}"/>
  <bookViews>
    <workbookView xWindow="-120" yWindow="-120" windowWidth="29040" windowHeight="15840" xr2:uid="{DC89CBF7-FDCD-44A5-B367-BBF80EC9BC73}"/>
  </bookViews>
  <sheets>
    <sheet name="General Fu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C12" i="1" l="1"/>
  <c r="C16" i="1" s="1"/>
  <c r="E12" i="1"/>
  <c r="N12" i="1" s="1"/>
  <c r="F12" i="1"/>
  <c r="F16" i="1" s="1"/>
  <c r="G12" i="1"/>
  <c r="G16" i="1" s="1"/>
  <c r="H12" i="1"/>
  <c r="H16" i="1" s="1"/>
  <c r="I12" i="1"/>
  <c r="J12" i="1"/>
  <c r="J16" i="1" s="1"/>
  <c r="K12" i="1"/>
  <c r="K16" i="1" s="1"/>
  <c r="L12" i="1"/>
  <c r="L16" i="1" s="1"/>
  <c r="M12" i="1"/>
  <c r="B12" i="1"/>
  <c r="N10" i="1"/>
  <c r="I16" i="1"/>
  <c r="M16" i="1"/>
  <c r="B16" i="1"/>
  <c r="N11" i="1"/>
  <c r="E16" i="1" l="1"/>
  <c r="D16" i="1"/>
  <c r="N7" i="1" l="1"/>
  <c r="N8" i="1"/>
  <c r="N9" i="1"/>
  <c r="N14" i="1"/>
  <c r="N18" i="1" l="1"/>
  <c r="N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Preston Browning</author>
  </authors>
  <commentList>
    <comment ref="N12" authorId="0" shapeId="0" xr:uid="{DED89F20-B9A3-48CF-8067-8BD63735F637}">
      <text>
        <r>
          <rPr>
            <b/>
            <sz val="9"/>
            <color indexed="81"/>
            <rFont val="Tahoma"/>
            <charset val="1"/>
          </rPr>
          <t>Preston Browning:</t>
        </r>
        <r>
          <rPr>
            <sz val="9"/>
            <color indexed="81"/>
            <rFont val="Tahoma"/>
            <charset val="1"/>
          </rPr>
          <t xml:space="preserve">
Include transfers in YTD Total, not Monthly Revenue Total</t>
        </r>
      </text>
    </comment>
  </commentList>
</comments>
</file>

<file path=xl/sharedStrings.xml><?xml version="1.0" encoding="utf-8"?>
<sst xmlns="http://schemas.openxmlformats.org/spreadsheetml/2006/main" count="27" uniqueCount="27">
  <si>
    <t>July</t>
  </si>
  <si>
    <t>August</t>
  </si>
  <si>
    <t>September</t>
  </si>
  <si>
    <t>October</t>
  </si>
  <si>
    <t>October, 2020</t>
  </si>
  <si>
    <t>YTD Total</t>
  </si>
  <si>
    <t>Month Totals:</t>
  </si>
  <si>
    <t xml:space="preserve">Local </t>
  </si>
  <si>
    <t xml:space="preserve">State </t>
  </si>
  <si>
    <t>Federal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</si>
  <si>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</si>
  <si>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</si>
  <si>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</si>
  <si>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</si>
  <si>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</si>
  <si>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</si>
  <si>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</si>
  <si>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</si>
  <si>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Revenue:</t>
  </si>
  <si>
    <t>Total Revenue</t>
  </si>
  <si>
    <t>FY21 Month Breakdown of General Fund</t>
  </si>
  <si>
    <t>Total Expenses</t>
  </si>
  <si>
    <t>Beginning Balance FY21:</t>
  </si>
  <si>
    <t>Other</t>
  </si>
  <si>
    <t xml:space="preserve">Revenue - Expenses </t>
  </si>
  <si>
    <t>Total for General Fund</t>
  </si>
  <si>
    <t>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</si>
</sst>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/>
    <xf numFmtId="0" fontId="2" fillId="0" borderId="0" xfId="0" applyFont="1"/>
    <xf numFmtId="43" fontId="0" fillId="0" borderId="0" xfId="1" applyFont="1"/>
    <xf numFmtId="0" fontId="3" fillId="0" borderId="0" xfId="0" applyFont="1"/>
    <xf numFmtId="0" fontId="3" fillId="0" borderId="0" xfId="0" applyFont="1" applyAlignment="1"/>
    <xf numFmtId="43" fontId="2" fillId="0" borderId="0" xfId="1" applyFont="1"/>
    <xf numFmtId="43" fontId="1" fillId="0" borderId="0" xfId="1" applyFont="1"/>
    <xf numFmtId="43" fontId="2" fillId="2" borderId="0" xfId="1" applyFont="1" applyFill="1"/>
    <xf numFmtId="0" fontId="5" fillId="0" borderId="0" xfId="0" applyFont="1"/>
    <xf numFmtId="43" fontId="6" fillId="0" borderId="0" xfId="1" applyFont="1"/>
    <xf numFmtId="43" fontId="5" fillId="0" borderId="0" xfId="1" applyFont="1"/>
    <xf numFmtId="43" fontId="2" fillId="0" borderId="0" xfId="1" applyFont="1" applyFill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81595-A890-468C-B070-125419AF50FF}">
  <sheetPr>
    <pageSetUpPr fitToPage="1"/>
  </sheetPr>
  <dimension ref="A1:O60"/>
  <sheetViews>
    <sheetView tabSelected="1" workbookViewId="0">
      <selection activeCell="E7" sqref="E7"/>
    </sheetView>
  </sheetViews>
  <sheetFormatPr defaultRowHeight="15" x14ac:dyDescent="0.25"/>
  <cols>
    <col min="1" max="1" width="24" customWidth="1"/>
    <col min="2" max="2" width="12.42578125" customWidth="1"/>
    <col min="3" max="4" width="13.140625" customWidth="1"/>
    <col min="5" max="5" width="14.42578125" customWidth="1"/>
    <col min="6" max="6" width="12.28515625" customWidth="1"/>
    <col min="7" max="7" width="11.7109375" customWidth="1"/>
    <col min="8" max="8" width="10.42578125" customWidth="1"/>
    <col min="9" max="9" width="11.28515625" customWidth="1"/>
    <col min="10" max="10" width="12.42578125" customWidth="1"/>
    <col min="11" max="11" width="11" customWidth="1"/>
    <col min="12" max="12" width="11.140625" customWidth="1"/>
    <col min="13" max="13" width="12" customWidth="1"/>
    <col min="14" max="14" width="14.42578125" customWidth="1"/>
    <col min="15" max="15" width="9.140625" customWidth="1"/>
  </cols>
  <sheetData>
    <row r="1" spans="1:15" ht="18.75" x14ac:dyDescent="0.3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15.75" x14ac:dyDescent="0.25">
      <c r="A2" s="5" t="s">
        <v>4</v>
      </c>
      <c r="B2" s="1"/>
    </row>
    <row r="3" spans="1:15" x14ac:dyDescent="0.25">
      <c r="A3" s="2"/>
      <c r="B3" s="2"/>
      <c r="C3" s="2"/>
      <c r="D3" s="2"/>
      <c r="E3" s="2"/>
      <c r="F3" s="2"/>
    </row>
    <row r="4" spans="1:15" ht="15.75" x14ac:dyDescent="0.25">
      <c r="A4" s="4" t="s">
        <v>6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5</v>
      </c>
    </row>
    <row r="5" spans="1:15" ht="15.75" x14ac:dyDescent="0.25">
      <c r="A5" s="2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>
        <v>2688933.62</v>
      </c>
    </row>
    <row r="6" spans="1:15" ht="15.75" x14ac:dyDescent="0.25">
      <c r="A6" s="4" t="s">
        <v>18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x14ac:dyDescent="0.25">
      <c r="A7" s="2" t="s">
        <v>7</v>
      </c>
      <c r="B7" s="7">
        <v>2588.61</v>
      </c>
      <c r="C7" s="7">
        <v>72737.009999999995</v>
      </c>
      <c r="D7" s="7">
        <v>100510.81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6">
        <f t="shared" ref="N7:N14" si="0">B7+C7+D7+E7+F7+G7+H7+I7+J7+K7+L7+M7</f>
        <v>175836.43</v>
      </c>
      <c r="O7" s="7"/>
    </row>
    <row r="8" spans="1:15" x14ac:dyDescent="0.25">
      <c r="A8" s="2" t="s">
        <v>8</v>
      </c>
      <c r="B8" s="7">
        <v>679012.54</v>
      </c>
      <c r="C8" s="7">
        <v>679017.4</v>
      </c>
      <c r="D8" s="7">
        <v>679015.49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2037045.43</v>
      </c>
      <c r="O8" s="7"/>
    </row>
    <row r="9" spans="1:15" x14ac:dyDescent="0.25">
      <c r="A9" s="2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0</v>
      </c>
      <c r="O9" s="7"/>
    </row>
    <row r="10" spans="1:15" x14ac:dyDescent="0.25">
      <c r="A10" s="2" t="s">
        <v>23</v>
      </c>
      <c r="B10" s="7">
        <v>0</v>
      </c>
      <c r="C10" s="7">
        <v>4856.25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>
        <f>+B10+C10+D10+E10+F10+G10+H10+I10+J10+K10+L10+M10</f>
        <v>4856.25</v>
      </c>
      <c r="O10" s="7"/>
    </row>
    <row r="11" spans="1:15" x14ac:dyDescent="0.25">
      <c r="A11" s="2" t="s">
        <v>26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>
        <f>B11+C11+D11+E11+F11+G11+H11+I11+J11+K11+L11+M11</f>
        <v>0</v>
      </c>
      <c r="O11" s="7"/>
    </row>
    <row r="12" spans="1:15" ht="15.75" x14ac:dyDescent="0.25">
      <c r="A12" s="4" t="s">
        <v>19</v>
      </c>
      <c r="B12" s="7">
        <f>SUM(B7:B10)</f>
        <v>681601.15</v>
      </c>
      <c r="C12" s="7">
        <f t="shared" ref="C12:M12" si="1">SUM(C7:C10)</f>
        <v>756610.66</v>
      </c>
      <c r="D12" s="7">
        <f>SUM(D7:D10)</f>
        <v>779526.3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6">
        <f>B12+C12+D12+E12+F12+G12+H12+I12+J12+K12+L12+M12+B11+C11+D11+E11+F11+G11+H11+I11+J11+K11+L11+M11</f>
        <v>2217738.1100000003</v>
      </c>
      <c r="O12" s="7"/>
    </row>
    <row r="13" spans="1:15" ht="1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7"/>
    </row>
    <row r="14" spans="1:15" ht="15.75" x14ac:dyDescent="0.25">
      <c r="A14" s="4" t="s">
        <v>21</v>
      </c>
      <c r="B14" s="7">
        <v>235939.04</v>
      </c>
      <c r="C14" s="7">
        <v>1437528.05</v>
      </c>
      <c r="D14" s="7">
        <v>1137709.93</v>
      </c>
      <c r="E14" s="7">
        <v>1059418.26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f t="shared" si="0"/>
        <v>3870595.2800000003</v>
      </c>
      <c r="O14" s="7"/>
    </row>
    <row r="15" spans="1:15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O15" s="7"/>
    </row>
    <row r="16" spans="1:15" ht="15.75" x14ac:dyDescent="0.25">
      <c r="A16" s="4" t="s">
        <v>24</v>
      </c>
      <c r="B16" s="6">
        <f>B12-B14</f>
        <v>445662.11</v>
      </c>
      <c r="C16" s="6">
        <f t="shared" ref="C16:M16" si="2">C12-C14</f>
        <v>-680917.39</v>
      </c>
      <c r="D16" s="6">
        <f t="shared" si="2"/>
        <v>-358183.62999999989</v>
      </c>
      <c r="E16" s="6">
        <f t="shared" si="2"/>
        <v>-1059418.26</v>
      </c>
      <c r="F16" s="6">
        <f t="shared" si="2"/>
        <v>0</v>
      </c>
      <c r="G16" s="6">
        <f t="shared" si="2"/>
        <v>0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12">
        <f>N12-N14</f>
        <v>-1652857.17</v>
      </c>
      <c r="O16" s="7"/>
    </row>
    <row r="17" spans="1:1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7"/>
    </row>
    <row r="18" spans="1:15" ht="15.75" x14ac:dyDescent="0.25">
      <c r="A18" s="4" t="s">
        <v>25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f>N5+N12-N14</f>
        <v>1036076.4500000002</v>
      </c>
      <c r="O18" s="7"/>
    </row>
    <row r="19" spans="1:15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7"/>
    </row>
    <row r="20" spans="1:15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  <c r="O20" s="7"/>
    </row>
    <row r="21" spans="1:15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6"/>
      <c r="O21" s="7"/>
    </row>
    <row r="22" spans="1:15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  <c r="O22" s="7"/>
    </row>
    <row r="23" spans="1:15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</row>
    <row r="24" spans="1:15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  <c r="O24" s="7"/>
    </row>
    <row r="25" spans="1:15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x14ac:dyDescent="0.25">
      <c r="B34" s="3"/>
      <c r="C34" s="3"/>
      <c r="D34" s="3"/>
      <c r="E34" s="3"/>
      <c r="F34" s="3"/>
      <c r="G34" s="3"/>
    </row>
    <row r="35" spans="2:15" x14ac:dyDescent="0.25">
      <c r="B35" s="3"/>
      <c r="C35" s="3"/>
      <c r="D35" s="3"/>
      <c r="E35" s="3"/>
      <c r="F35" s="3"/>
      <c r="G35" s="3"/>
    </row>
    <row r="36" spans="2:15" x14ac:dyDescent="0.25">
      <c r="B36" s="3"/>
      <c r="C36" s="3"/>
      <c r="D36" s="3"/>
      <c r="E36" s="3"/>
      <c r="F36" s="3"/>
      <c r="G36" s="3"/>
    </row>
    <row r="37" spans="2:15" x14ac:dyDescent="0.25">
      <c r="B37" s="3"/>
      <c r="C37" s="3"/>
      <c r="D37" s="3"/>
      <c r="E37" s="3"/>
      <c r="F37" s="3"/>
      <c r="G37" s="3"/>
    </row>
    <row r="38" spans="2:15" x14ac:dyDescent="0.25">
      <c r="B38" s="3"/>
      <c r="C38" s="3"/>
      <c r="D38" s="3"/>
      <c r="E38" s="3"/>
      <c r="F38" s="3"/>
      <c r="G38" s="3"/>
    </row>
    <row r="39" spans="2:15" x14ac:dyDescent="0.25">
      <c r="B39" s="3"/>
      <c r="C39" s="3"/>
      <c r="D39" s="3"/>
      <c r="E39" s="3"/>
      <c r="F39" s="3"/>
      <c r="G39" s="3"/>
    </row>
    <row r="40" spans="2:15" x14ac:dyDescent="0.25">
      <c r="B40" s="3"/>
      <c r="C40" s="3"/>
      <c r="D40" s="3"/>
      <c r="E40" s="3"/>
      <c r="F40" s="3"/>
      <c r="G40" s="3"/>
    </row>
    <row r="41" spans="2:15" x14ac:dyDescent="0.25">
      <c r="B41" s="3"/>
      <c r="C41" s="3"/>
      <c r="D41" s="3"/>
      <c r="E41" s="3"/>
      <c r="F41" s="3"/>
      <c r="G41" s="3"/>
    </row>
    <row r="42" spans="2:15" x14ac:dyDescent="0.25">
      <c r="B42" s="3"/>
      <c r="C42" s="3"/>
      <c r="D42" s="3"/>
      <c r="E42" s="3"/>
      <c r="F42" s="3"/>
      <c r="G42" s="3"/>
    </row>
    <row r="43" spans="2:15" x14ac:dyDescent="0.25">
      <c r="B43" s="3"/>
      <c r="C43" s="3"/>
      <c r="D43" s="3"/>
      <c r="E43" s="3"/>
      <c r="F43" s="3"/>
      <c r="G43" s="3"/>
    </row>
    <row r="44" spans="2:15" x14ac:dyDescent="0.25">
      <c r="B44" s="3"/>
      <c r="C44" s="3"/>
      <c r="D44" s="3"/>
      <c r="E44" s="3"/>
      <c r="F44" s="3"/>
      <c r="G44" s="3"/>
    </row>
    <row r="45" spans="2:15" x14ac:dyDescent="0.25">
      <c r="B45" s="3"/>
      <c r="C45" s="3"/>
      <c r="D45" s="3"/>
      <c r="E45" s="3"/>
      <c r="F45" s="3"/>
      <c r="G45" s="3"/>
    </row>
    <row r="46" spans="2:15" x14ac:dyDescent="0.25">
      <c r="B46" s="3"/>
      <c r="C46" s="3"/>
      <c r="D46" s="3"/>
      <c r="E46" s="3"/>
      <c r="F46" s="3"/>
      <c r="G46" s="3"/>
    </row>
    <row r="47" spans="2:15" x14ac:dyDescent="0.25">
      <c r="B47" s="3"/>
      <c r="C47" s="3"/>
      <c r="D47" s="3"/>
      <c r="E47" s="3"/>
      <c r="F47" s="3"/>
      <c r="G47" s="3"/>
    </row>
    <row r="48" spans="2:15" x14ac:dyDescent="0.25">
      <c r="B48" s="3"/>
      <c r="C48" s="3"/>
      <c r="D48" s="3"/>
      <c r="E48" s="3"/>
      <c r="F48" s="3"/>
      <c r="G48" s="3"/>
    </row>
    <row r="49" spans="2:7" x14ac:dyDescent="0.25">
      <c r="B49" s="3"/>
      <c r="C49" s="3"/>
      <c r="D49" s="3"/>
      <c r="E49" s="3"/>
      <c r="F49" s="3"/>
      <c r="G49" s="3"/>
    </row>
    <row r="50" spans="2:7" x14ac:dyDescent="0.25">
      <c r="B50" s="3"/>
      <c r="C50" s="3"/>
      <c r="D50" s="3"/>
      <c r="E50" s="3"/>
      <c r="F50" s="3"/>
      <c r="G50" s="3"/>
    </row>
    <row r="51" spans="2:7" x14ac:dyDescent="0.25">
      <c r="B51" s="3"/>
      <c r="C51" s="3"/>
      <c r="D51" s="3"/>
      <c r="E51" s="3"/>
      <c r="F51" s="3"/>
      <c r="G51" s="3"/>
    </row>
    <row r="52" spans="2:7" x14ac:dyDescent="0.25">
      <c r="B52" s="3"/>
      <c r="C52" s="3"/>
      <c r="D52" s="3"/>
      <c r="E52" s="3"/>
      <c r="F52" s="3"/>
      <c r="G52" s="3"/>
    </row>
    <row r="53" spans="2:7" x14ac:dyDescent="0.25">
      <c r="B53" s="3"/>
      <c r="C53" s="3"/>
      <c r="D53" s="3"/>
      <c r="E53" s="3"/>
      <c r="F53" s="3"/>
      <c r="G53" s="3"/>
    </row>
    <row r="54" spans="2:7" x14ac:dyDescent="0.25">
      <c r="B54" s="3"/>
      <c r="C54" s="3"/>
      <c r="D54" s="3"/>
      <c r="E54" s="3"/>
      <c r="F54" s="3"/>
      <c r="G54" s="3"/>
    </row>
    <row r="55" spans="2:7" x14ac:dyDescent="0.25">
      <c r="B55" s="3"/>
      <c r="C55" s="3"/>
      <c r="D55" s="3"/>
      <c r="E55" s="3"/>
      <c r="F55" s="3"/>
      <c r="G55" s="3"/>
    </row>
    <row r="56" spans="2:7" x14ac:dyDescent="0.25">
      <c r="B56" s="3"/>
      <c r="C56" s="3"/>
      <c r="D56" s="3"/>
      <c r="E56" s="3"/>
      <c r="F56" s="3"/>
      <c r="G56" s="3"/>
    </row>
    <row r="57" spans="2:7" x14ac:dyDescent="0.25">
      <c r="B57" s="3"/>
      <c r="C57" s="3"/>
      <c r="D57" s="3"/>
      <c r="E57" s="3"/>
      <c r="F57" s="3"/>
      <c r="G57" s="3"/>
    </row>
    <row r="58" spans="2:7" x14ac:dyDescent="0.25">
      <c r="B58" s="3"/>
      <c r="C58" s="3"/>
      <c r="D58" s="3"/>
      <c r="E58" s="3"/>
      <c r="F58" s="3"/>
      <c r="G58" s="3"/>
    </row>
    <row r="59" spans="2:7" x14ac:dyDescent="0.25">
      <c r="B59" s="3"/>
      <c r="C59" s="3"/>
      <c r="D59" s="3"/>
      <c r="E59" s="3"/>
      <c r="F59" s="3"/>
      <c r="G59" s="3"/>
    </row>
    <row r="60" spans="2:7" x14ac:dyDescent="0.25">
      <c r="B60" s="3"/>
      <c r="C60" s="3"/>
      <c r="D60" s="3"/>
      <c r="E60" s="3"/>
      <c r="F60" s="3"/>
      <c r="G60" s="3"/>
    </row>
  </sheetData>
  <mergeCells count="1">
    <mergeCell ref="A1:N1"/>
  </mergeCells>
  <pageMargins left="0.7" right="0.7" top="0.75" bottom="0.75" header="0.3" footer="0.3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Browning</dc:creator>
  <cp:lastModifiedBy>Preston Browning</cp:lastModifiedBy>
  <cp:lastPrinted>2020-11-04T15:39:06Z</cp:lastPrinted>
  <dcterms:created xsi:type="dcterms:W3CDTF">2020-11-04T13:49:39Z</dcterms:created>
  <dcterms:modified xsi:type="dcterms:W3CDTF">2020-11-05T16:19:12Z</dcterms:modified>
</cp:coreProperties>
</file>