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37D1631C-6367-4A39-BB52-B2183C5BCD88}" xr6:coauthVersionLast="45" xr6:coauthVersionMax="45" xr10:uidLastSave="{00000000-0000-0000-0000-000000000000}"/>
  <bookViews>
    <workbookView xWindow="1665" yWindow="960" windowWidth="27135" windowHeight="1644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2" l="1"/>
  <c r="E24" i="2" l="1"/>
  <c r="H24" i="2" l="1"/>
  <c r="E10" i="2" l="1"/>
  <c r="F10" i="2"/>
  <c r="H10" i="2"/>
  <c r="G41" i="2" l="1"/>
  <c r="D41" i="2"/>
  <c r="C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F25" i="2"/>
  <c r="E25" i="2"/>
  <c r="H23" i="2"/>
  <c r="F23" i="2"/>
  <c r="E23" i="2"/>
  <c r="H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H8" i="2"/>
  <c r="F8" i="2"/>
  <c r="E8" i="2"/>
  <c r="H7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<sst xmlns="http://schemas.openxmlformats.org/spreadsheetml/2006/main" count="53" uniqueCount="49">
  <si>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</si>
  <si>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</si>
  <si>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</si>
  <si>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</si>
  <si>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</si>
  <si>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</si>
  <si>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</si>
  <si>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</si>
  <si>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</si>
  <si>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</si>
  <si>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</si>
  <si>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</si>
  <si>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</si>
  <si>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</si>
  <si>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</si>
  <si>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</si>
  <si>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</si>
  <si>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</si>
  <si>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</si>
  <si>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</si>
  <si>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</si>
  <si>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</si>
  <si>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</si>
  <si>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</si>
  <si>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</si>
  <si>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</si>
  <si>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</si>
  <si>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</si>
  <si>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</si>
  <si>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</si>
  <si>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</si>
  <si>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</si>
  <si>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</si>
  <si>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</si>
  <si>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</si>
  <si>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</si>
  <si>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</si>
  <si>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</si>
  <si>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</si>
  <si>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</si>
  <si>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</si>
  <si>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</si>
  <si>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</si>
  <si>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</si>
  <si>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</si>
  <si>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</si>
  <si>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PSC Poperty Tax</t>
  </si>
  <si>
    <t>OTHER STATE REVENUE</t>
  </si>
  <si>
    <t>FUND 1 FINANCIAL REPORT -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</si>
</sst>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D3" sqref="D3"/>
    </sheetView>
  </sheetViews>
  <sheetFormatPr defaultRowHeight="15" x14ac:dyDescent="0.25"/>
  <cols>
    <col min="1" max="1" width="39.28515625" bestFit="1" customWidth="1"/>
    <col min="2" max="2" width="21.7109375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ht="21" x14ac:dyDescent="0.35">
      <c r="A1" s="1"/>
      <c r="B1" s="1"/>
      <c r="C1" s="1"/>
      <c r="D1" s="2" t="s">
        <v>0</v>
      </c>
      <c r="E1" s="3"/>
      <c r="F1" s="4" t="s">
        <v>1</v>
      </c>
      <c r="G1" s="1"/>
      <c r="H1" s="1"/>
    </row>
    <row r="2" spans="1:8" ht="21" x14ac:dyDescent="0.35">
      <c r="A2" s="1"/>
      <c r="B2" s="1"/>
      <c r="C2" s="5" t="s">
        <v>1</v>
      </c>
      <c r="D2" s="5" t="s">
        <v>48</v>
      </c>
      <c r="E2" s="5"/>
      <c r="F2" s="4"/>
      <c r="G2" s="5"/>
      <c r="H2" s="1"/>
    </row>
    <row r="3" spans="1:8" ht="21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ht="21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21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ht="21" x14ac:dyDescent="0.3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 t="s">
        <v>15</v>
      </c>
      <c r="B7" s="7">
        <v>0</v>
      </c>
      <c r="C7" s="7">
        <v>1148842.3700000001</v>
      </c>
      <c r="D7" s="7">
        <v>1148842.3700000001</v>
      </c>
      <c r="E7" s="7">
        <f>D7-C7</f>
        <v>0</v>
      </c>
      <c r="F7" s="8">
        <f>C7/D7</f>
        <v>1</v>
      </c>
      <c r="G7" s="7">
        <v>1578944.9</v>
      </c>
      <c r="H7" s="7">
        <f>C7-G7</f>
        <v>-430102.5299999998</v>
      </c>
    </row>
    <row r="8" spans="1:8" ht="21" x14ac:dyDescent="0.35">
      <c r="A8" s="9" t="s">
        <v>16</v>
      </c>
      <c r="B8" s="7">
        <v>0</v>
      </c>
      <c r="C8" s="7">
        <v>0</v>
      </c>
      <c r="D8" s="7">
        <v>2785615</v>
      </c>
      <c r="E8" s="7">
        <f t="shared" ref="E8:E39" si="0">D8-C8</f>
        <v>2785615</v>
      </c>
      <c r="F8" s="8">
        <f t="shared" ref="F8:F25" si="1">C8/D8</f>
        <v>0</v>
      </c>
      <c r="G8" s="7">
        <v>0</v>
      </c>
      <c r="H8" s="7">
        <f t="shared" ref="H8:H39" si="2">C8-G8</f>
        <v>0</v>
      </c>
    </row>
    <row r="9" spans="1:8" ht="21" x14ac:dyDescent="0.35">
      <c r="A9" s="1" t="s">
        <v>17</v>
      </c>
      <c r="B9" s="7">
        <v>22492.71</v>
      </c>
      <c r="C9" s="7">
        <v>33232.36</v>
      </c>
      <c r="D9" s="7">
        <v>55350</v>
      </c>
      <c r="E9" s="7">
        <f t="shared" si="0"/>
        <v>22117.64</v>
      </c>
      <c r="F9" s="8">
        <f t="shared" si="1"/>
        <v>0.60040397470641371</v>
      </c>
      <c r="G9" s="7">
        <v>21668.880000000001</v>
      </c>
      <c r="H9" s="7">
        <f t="shared" si="2"/>
        <v>11563.48</v>
      </c>
    </row>
    <row r="10" spans="1:8" ht="21" x14ac:dyDescent="0.35">
      <c r="A10" s="1" t="s">
        <v>46</v>
      </c>
      <c r="B10" s="7">
        <v>14653.84</v>
      </c>
      <c r="C10" s="7">
        <v>14653.84</v>
      </c>
      <c r="D10" s="7">
        <v>308266</v>
      </c>
      <c r="E10" s="7">
        <f t="shared" ref="E10" si="3">D10-C10</f>
        <v>293612.15999999997</v>
      </c>
      <c r="F10" s="8">
        <f t="shared" ref="F10" si="4">C10/D10</f>
        <v>4.7536348478262283E-2</v>
      </c>
      <c r="G10" s="7">
        <v>31091.61</v>
      </c>
      <c r="H10" s="7">
        <f t="shared" ref="H10" si="5">C10-G10</f>
        <v>-16437.77</v>
      </c>
    </row>
    <row r="11" spans="1:8" ht="21" x14ac:dyDescent="0.35">
      <c r="A11" s="1" t="s">
        <v>18</v>
      </c>
      <c r="B11" s="7">
        <v>24316.46</v>
      </c>
      <c r="C11" s="7">
        <v>54967.199999999997</v>
      </c>
      <c r="D11" s="7">
        <v>347040</v>
      </c>
      <c r="E11" s="7">
        <f t="shared" si="0"/>
        <v>292072.8</v>
      </c>
      <c r="F11" s="8">
        <f t="shared" si="1"/>
        <v>0.15838865836791147</v>
      </c>
      <c r="G11" s="7">
        <v>49127.9</v>
      </c>
      <c r="H11" s="7">
        <f t="shared" si="2"/>
        <v>5839.2999999999956</v>
      </c>
    </row>
    <row r="12" spans="1:8" ht="21" x14ac:dyDescent="0.35">
      <c r="A12" s="1" t="s">
        <v>19</v>
      </c>
      <c r="B12" s="7">
        <v>86946.04</v>
      </c>
      <c r="C12" s="7">
        <v>239524.99</v>
      </c>
      <c r="D12" s="7">
        <v>1100000</v>
      </c>
      <c r="E12" s="7">
        <f t="shared" si="0"/>
        <v>860475.01</v>
      </c>
      <c r="F12" s="8">
        <f t="shared" si="1"/>
        <v>0.21774999090909089</v>
      </c>
      <c r="G12" s="7">
        <v>86291.33</v>
      </c>
      <c r="H12" s="7">
        <f t="shared" si="2"/>
        <v>153233.65999999997</v>
      </c>
    </row>
    <row r="13" spans="1:8" ht="21" x14ac:dyDescent="0.35">
      <c r="A13" s="1" t="s">
        <v>20</v>
      </c>
      <c r="B13" s="7">
        <v>0</v>
      </c>
      <c r="C13" s="7">
        <v>1066.27</v>
      </c>
      <c r="D13" s="7">
        <v>198407</v>
      </c>
      <c r="E13" s="7">
        <f t="shared" si="0"/>
        <v>197340.73</v>
      </c>
      <c r="F13" s="8">
        <f t="shared" si="1"/>
        <v>5.3741551457357857E-3</v>
      </c>
      <c r="G13" s="7">
        <v>0</v>
      </c>
      <c r="H13" s="7">
        <f t="shared" si="2"/>
        <v>1066.27</v>
      </c>
    </row>
    <row r="14" spans="1:8" ht="21" x14ac:dyDescent="0.35">
      <c r="A14" s="1" t="s">
        <v>21</v>
      </c>
      <c r="B14" s="7">
        <v>0</v>
      </c>
      <c r="C14" s="7">
        <v>0</v>
      </c>
      <c r="D14" s="7">
        <v>404595</v>
      </c>
      <c r="E14" s="7">
        <f t="shared" si="0"/>
        <v>404595</v>
      </c>
      <c r="F14" s="8">
        <v>0</v>
      </c>
      <c r="G14" s="7">
        <v>0</v>
      </c>
      <c r="H14" s="7">
        <f t="shared" si="2"/>
        <v>0</v>
      </c>
    </row>
    <row r="15" spans="1:8" ht="21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0"/>
        <v>0</v>
      </c>
      <c r="F15" s="8">
        <v>0</v>
      </c>
      <c r="G15" s="7">
        <v>0</v>
      </c>
      <c r="H15" s="7">
        <f t="shared" si="2"/>
        <v>0</v>
      </c>
    </row>
    <row r="16" spans="1:8" ht="21" x14ac:dyDescent="0.35">
      <c r="A16" s="1" t="s">
        <v>23</v>
      </c>
      <c r="B16" s="7">
        <v>511.2</v>
      </c>
      <c r="C16" s="7">
        <v>1435.13</v>
      </c>
      <c r="D16" s="7">
        <v>8685</v>
      </c>
      <c r="E16" s="7">
        <f t="shared" si="0"/>
        <v>7249.87</v>
      </c>
      <c r="F16" s="8">
        <f t="shared" si="1"/>
        <v>0.16524237190558436</v>
      </c>
      <c r="G16" s="7">
        <v>12308.77</v>
      </c>
      <c r="H16" s="7">
        <f t="shared" si="2"/>
        <v>-10873.64</v>
      </c>
    </row>
    <row r="17" spans="1:8" ht="21" x14ac:dyDescent="0.35">
      <c r="A17" s="1" t="s">
        <v>24</v>
      </c>
      <c r="B17" s="7">
        <v>0</v>
      </c>
      <c r="C17" s="7">
        <v>13160</v>
      </c>
      <c r="D17" s="7">
        <v>13960</v>
      </c>
      <c r="E17" s="7">
        <f t="shared" si="0"/>
        <v>800</v>
      </c>
      <c r="F17" s="8">
        <f t="shared" si="1"/>
        <v>0.94269340974212035</v>
      </c>
      <c r="G17" s="7">
        <v>13160</v>
      </c>
      <c r="H17" s="7">
        <f t="shared" si="2"/>
        <v>0</v>
      </c>
    </row>
    <row r="18" spans="1:8" ht="21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v>0</v>
      </c>
      <c r="G18" s="7">
        <v>0</v>
      </c>
      <c r="H18" s="7">
        <f t="shared" si="2"/>
        <v>0</v>
      </c>
    </row>
    <row r="19" spans="1:8" ht="21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0"/>
        <v>0</v>
      </c>
      <c r="F19" s="8">
        <v>0</v>
      </c>
      <c r="G19" s="7">
        <v>500</v>
      </c>
      <c r="H19" s="7">
        <f t="shared" si="2"/>
        <v>-500</v>
      </c>
    </row>
    <row r="20" spans="1:8" ht="21" x14ac:dyDescent="0.35">
      <c r="A20" s="1" t="s">
        <v>27</v>
      </c>
      <c r="B20" s="7">
        <v>933.91</v>
      </c>
      <c r="C20" s="7">
        <v>54.52</v>
      </c>
      <c r="D20" s="7">
        <v>6532</v>
      </c>
      <c r="E20" s="7">
        <f t="shared" si="0"/>
        <v>6477.48</v>
      </c>
      <c r="F20" s="8">
        <v>0</v>
      </c>
      <c r="G20" s="7">
        <v>1072.8900000000001</v>
      </c>
      <c r="H20" s="7">
        <f t="shared" si="2"/>
        <v>-1018.3700000000001</v>
      </c>
    </row>
    <row r="21" spans="1:8" ht="21" x14ac:dyDescent="0.35">
      <c r="A21" s="1" t="s">
        <v>28</v>
      </c>
      <c r="B21" s="7">
        <v>0</v>
      </c>
      <c r="C21" s="7">
        <v>9250.6200000000008</v>
      </c>
      <c r="D21" s="7">
        <v>9110</v>
      </c>
      <c r="E21" s="7">
        <f t="shared" si="0"/>
        <v>-140.6200000000008</v>
      </c>
      <c r="F21" s="8">
        <v>0</v>
      </c>
      <c r="G21" s="7">
        <v>0</v>
      </c>
      <c r="H21" s="7">
        <f t="shared" si="2"/>
        <v>9250.6200000000008</v>
      </c>
    </row>
    <row r="22" spans="1:8" ht="21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0"/>
        <v>0</v>
      </c>
      <c r="F22" s="8">
        <v>0</v>
      </c>
      <c r="G22" s="7">
        <v>0</v>
      </c>
      <c r="H22" s="7">
        <f t="shared" si="2"/>
        <v>0</v>
      </c>
    </row>
    <row r="23" spans="1:8" ht="21" x14ac:dyDescent="0.35">
      <c r="A23" s="1" t="s">
        <v>30</v>
      </c>
      <c r="B23" s="7">
        <v>457746</v>
      </c>
      <c r="C23" s="7">
        <v>1373238</v>
      </c>
      <c r="D23" s="7">
        <v>5477450</v>
      </c>
      <c r="E23" s="7">
        <f t="shared" si="0"/>
        <v>4104212</v>
      </c>
      <c r="F23" s="8">
        <f t="shared" si="1"/>
        <v>0.25070753726642875</v>
      </c>
      <c r="G23" s="7">
        <v>1479516</v>
      </c>
      <c r="H23" s="7">
        <f t="shared" si="2"/>
        <v>-106278</v>
      </c>
    </row>
    <row r="24" spans="1:8" ht="21" x14ac:dyDescent="0.35">
      <c r="A24" s="1" t="s">
        <v>47</v>
      </c>
      <c r="B24" s="7">
        <v>0</v>
      </c>
      <c r="C24" s="7">
        <v>0</v>
      </c>
      <c r="D24" s="7"/>
      <c r="E24" s="7">
        <f t="shared" si="0"/>
        <v>0</v>
      </c>
      <c r="F24" s="8"/>
      <c r="G24" s="7">
        <v>0</v>
      </c>
      <c r="H24" s="7">
        <f t="shared" si="2"/>
        <v>0</v>
      </c>
    </row>
    <row r="25" spans="1:8" ht="21" x14ac:dyDescent="0.35">
      <c r="A25" s="1" t="s">
        <v>31</v>
      </c>
      <c r="B25" s="7">
        <v>0</v>
      </c>
      <c r="C25" s="7">
        <v>0</v>
      </c>
      <c r="D25" s="7">
        <v>11120</v>
      </c>
      <c r="E25" s="7">
        <f t="shared" si="0"/>
        <v>11120</v>
      </c>
      <c r="F25" s="8">
        <f t="shared" si="1"/>
        <v>0</v>
      </c>
      <c r="G25" s="7">
        <v>0</v>
      </c>
      <c r="H25" s="7">
        <f t="shared" si="2"/>
        <v>0</v>
      </c>
    </row>
    <row r="26" spans="1:8" ht="21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v>0</v>
      </c>
      <c r="G26" s="7">
        <v>0</v>
      </c>
      <c r="H26" s="7">
        <f t="shared" si="2"/>
        <v>0</v>
      </c>
    </row>
    <row r="27" spans="1:8" ht="21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v>0</v>
      </c>
      <c r="G27" s="7">
        <v>0</v>
      </c>
      <c r="H27" s="7">
        <f t="shared" si="2"/>
        <v>0</v>
      </c>
    </row>
    <row r="28" spans="1:8" ht="21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0"/>
        <v>0</v>
      </c>
      <c r="F28" s="8">
        <v>0</v>
      </c>
      <c r="G28" s="7">
        <v>0</v>
      </c>
      <c r="H28" s="7">
        <f t="shared" si="2"/>
        <v>0</v>
      </c>
    </row>
    <row r="29" spans="1:8" ht="21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0"/>
        <v>7249</v>
      </c>
      <c r="F29" s="8">
        <v>0</v>
      </c>
      <c r="G29" s="7">
        <v>0</v>
      </c>
      <c r="H29" s="7">
        <f t="shared" si="2"/>
        <v>0</v>
      </c>
    </row>
    <row r="30" spans="1:8" ht="21" x14ac:dyDescent="0.35">
      <c r="A30" s="1" t="s">
        <v>36</v>
      </c>
      <c r="B30" s="7">
        <v>2444.5500000000002</v>
      </c>
      <c r="C30" s="7">
        <v>7331.28</v>
      </c>
      <c r="D30" s="7">
        <v>29257</v>
      </c>
      <c r="E30" s="7">
        <f t="shared" si="0"/>
        <v>21925.72</v>
      </c>
      <c r="F30" s="8">
        <v>0</v>
      </c>
      <c r="G30" s="7">
        <v>7288.34</v>
      </c>
      <c r="H30" s="7">
        <f t="shared" si="2"/>
        <v>42.9399999999996</v>
      </c>
    </row>
    <row r="31" spans="1:8" ht="21" x14ac:dyDescent="0.35">
      <c r="A31" s="1" t="s">
        <v>37</v>
      </c>
      <c r="B31" s="7">
        <v>0</v>
      </c>
      <c r="C31" s="7">
        <v>0</v>
      </c>
      <c r="D31" s="7">
        <v>4144735.3</v>
      </c>
      <c r="E31" s="7">
        <f t="shared" si="0"/>
        <v>4144735.3</v>
      </c>
      <c r="F31" s="8">
        <v>0</v>
      </c>
      <c r="G31" s="7">
        <v>0</v>
      </c>
      <c r="H31" s="7">
        <f t="shared" si="2"/>
        <v>0</v>
      </c>
    </row>
    <row r="32" spans="1:8" ht="21" x14ac:dyDescent="0.35">
      <c r="A32" s="1" t="s">
        <v>38</v>
      </c>
      <c r="B32" s="7">
        <v>0</v>
      </c>
      <c r="C32" s="7">
        <v>8502.89</v>
      </c>
      <c r="D32" s="7">
        <v>139500</v>
      </c>
      <c r="E32" s="7">
        <f t="shared" si="0"/>
        <v>130997.11</v>
      </c>
      <c r="F32" s="8">
        <v>0</v>
      </c>
      <c r="G32" s="7">
        <v>7415.46</v>
      </c>
      <c r="H32" s="7">
        <f t="shared" si="2"/>
        <v>1087.4299999999994</v>
      </c>
    </row>
    <row r="33" spans="1:8" ht="21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0"/>
        <v>0</v>
      </c>
      <c r="F33" s="8">
        <v>0</v>
      </c>
      <c r="G33" s="7">
        <v>0</v>
      </c>
      <c r="H33" s="7">
        <f t="shared" si="2"/>
        <v>0</v>
      </c>
    </row>
    <row r="34" spans="1:8" ht="21" x14ac:dyDescent="0.35">
      <c r="A34" s="1" t="s">
        <v>40</v>
      </c>
      <c r="B34" s="7">
        <v>0</v>
      </c>
      <c r="C34" s="7">
        <v>0</v>
      </c>
      <c r="D34" s="7">
        <v>190029.09</v>
      </c>
      <c r="E34" s="7">
        <f t="shared" si="0"/>
        <v>190029.09</v>
      </c>
      <c r="F34" s="8">
        <v>0</v>
      </c>
      <c r="G34" s="7">
        <v>0</v>
      </c>
      <c r="H34" s="7">
        <f t="shared" si="2"/>
        <v>0</v>
      </c>
    </row>
    <row r="35" spans="1:8" ht="21" x14ac:dyDescent="0.35">
      <c r="A35" s="1" t="s">
        <v>41</v>
      </c>
      <c r="B35" s="7">
        <v>0</v>
      </c>
      <c r="C35" s="7">
        <v>0</v>
      </c>
      <c r="D35" s="7">
        <v>37334</v>
      </c>
      <c r="E35" s="7">
        <f t="shared" si="0"/>
        <v>37334</v>
      </c>
      <c r="F35" s="8">
        <v>0</v>
      </c>
      <c r="G35" s="7">
        <v>61384</v>
      </c>
      <c r="H35" s="7">
        <f t="shared" si="2"/>
        <v>-61384</v>
      </c>
    </row>
    <row r="36" spans="1:8" ht="21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0"/>
        <v>0</v>
      </c>
      <c r="F36" s="8">
        <v>0</v>
      </c>
      <c r="G36" s="7">
        <v>0</v>
      </c>
      <c r="H36" s="7">
        <f t="shared" si="2"/>
        <v>0</v>
      </c>
    </row>
    <row r="37" spans="1:8" ht="21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0"/>
        <v>0</v>
      </c>
      <c r="F37" s="8">
        <v>0</v>
      </c>
      <c r="G37" s="7">
        <v>0</v>
      </c>
      <c r="H37" s="7">
        <f t="shared" si="2"/>
        <v>0</v>
      </c>
    </row>
    <row r="38" spans="1:8" ht="21" x14ac:dyDescent="0.35">
      <c r="A38" s="1" t="s">
        <v>43</v>
      </c>
      <c r="B38" s="7">
        <v>0</v>
      </c>
      <c r="C38" s="7">
        <v>0</v>
      </c>
      <c r="D38" s="7">
        <v>2000</v>
      </c>
      <c r="E38" s="7">
        <f t="shared" si="0"/>
        <v>2000</v>
      </c>
      <c r="F38" s="8">
        <v>0</v>
      </c>
      <c r="G38" s="7">
        <v>3453</v>
      </c>
      <c r="H38" s="7">
        <f t="shared" si="2"/>
        <v>-3453</v>
      </c>
    </row>
    <row r="39" spans="1:8" ht="21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0"/>
        <v>0</v>
      </c>
      <c r="F39" s="8">
        <v>0</v>
      </c>
      <c r="G39" s="7">
        <v>52</v>
      </c>
      <c r="H39" s="7">
        <f t="shared" si="2"/>
        <v>-52</v>
      </c>
    </row>
    <row r="40" spans="1:8" ht="21" x14ac:dyDescent="0.35">
      <c r="A40" s="1"/>
      <c r="B40" s="7"/>
      <c r="C40" s="7"/>
      <c r="D40" s="7"/>
      <c r="E40" s="7"/>
      <c r="F40" s="8"/>
      <c r="G40" s="7"/>
      <c r="H40" s="7"/>
    </row>
    <row r="41" spans="1:8" ht="21" x14ac:dyDescent="0.35">
      <c r="A41" s="5" t="s">
        <v>11</v>
      </c>
      <c r="B41" s="10">
        <f>SUM(B7:B40)</f>
        <v>610044.71000000008</v>
      </c>
      <c r="C41" s="10">
        <f>SUM(C7:C40)</f>
        <v>2905259.47</v>
      </c>
      <c r="D41" s="10">
        <f>SUM(D7:D40)</f>
        <v>16425076.760000002</v>
      </c>
      <c r="E41" s="10">
        <f>SUM(E7:E40)</f>
        <v>13519817.289999999</v>
      </c>
      <c r="F41" s="11">
        <f>C41/D41</f>
        <v>0.1768795064066416</v>
      </c>
      <c r="G41" s="10">
        <f>SUM(G7:G40)</f>
        <v>3353275.0799999996</v>
      </c>
      <c r="H41" s="10">
        <f>SUM(H7:H40)</f>
        <v>-448015.60999999987</v>
      </c>
    </row>
    <row r="42" spans="1:8" ht="21" x14ac:dyDescent="0.35">
      <c r="A42" s="1"/>
      <c r="B42" s="1"/>
      <c r="C42" s="1"/>
      <c r="D42" s="1"/>
      <c r="E42" s="1"/>
      <c r="F42" s="1"/>
      <c r="G42" s="1"/>
      <c r="H42" s="7"/>
    </row>
    <row r="43" spans="1:8" ht="21" x14ac:dyDescent="0.35">
      <c r="A43" s="1"/>
      <c r="B43" s="1"/>
      <c r="C43" s="1"/>
      <c r="D43" s="1"/>
      <c r="E43" s="1"/>
      <c r="F43" s="1"/>
      <c r="G43" s="1"/>
      <c r="H43" s="1"/>
    </row>
    <row r="44" spans="1:8" ht="21" x14ac:dyDescent="0.35">
      <c r="A44" s="1"/>
      <c r="B44" s="1"/>
      <c r="C44" s="1"/>
      <c r="D44" s="1"/>
      <c r="E44" s="1"/>
      <c r="F44" s="1"/>
      <c r="G44" s="1"/>
      <c r="H44" s="1"/>
    </row>
    <row r="45" spans="1:8" ht="21" x14ac:dyDescent="0.35">
      <c r="A45" s="1"/>
      <c r="B45" s="1"/>
      <c r="C45" s="1"/>
      <c r="D45" s="1"/>
      <c r="E45" s="1"/>
      <c r="F45" s="1"/>
      <c r="G45" s="1"/>
      <c r="H45" s="1"/>
    </row>
    <row r="46" spans="1:8" ht="21" x14ac:dyDescent="0.35">
      <c r="A46" s="1"/>
      <c r="B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2020-10-08T18:25:37Z</cp:lastPrinted>
  <dcterms:created xsi:type="dcterms:W3CDTF">2015-04-06T21:25:02Z</dcterms:created>
  <dcterms:modified xsi:type="dcterms:W3CDTF">2020-10-08T18:25:57Z</dcterms:modified>
</cp:coreProperties>
</file>