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6BCCC818-EA62-41BF-B0FF-2E8D36E2E1CE}" xr6:coauthVersionLast="45" xr6:coauthVersionMax="45" xr10:uidLastSave="{00000000-0000-0000-0000-000000000000}"/>
  <bookViews>
    <workbookView xWindow="1665" yWindow="96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<sst xmlns="http://schemas.openxmlformats.org/spreadsheetml/2006/main" count="41" uniqueCount="36">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</sst>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E3" sqref="E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251732.96</v>
      </c>
      <c r="C8" s="9">
        <v>104410.24000000001</v>
      </c>
      <c r="D8" s="9">
        <v>104410.24000000001</v>
      </c>
      <c r="E8" s="9">
        <v>8124028.9699999997</v>
      </c>
      <c r="F8" s="9">
        <f>E8-D8</f>
        <v>8019618.7299999995</v>
      </c>
      <c r="G8" s="10">
        <f>(B8+D8)/E8</f>
        <v>4.3838248400534692E-2</v>
      </c>
      <c r="H8" s="9">
        <v>140900.59</v>
      </c>
      <c r="I8" s="9">
        <f>D8-H8</f>
        <v>-36490.349999999991</v>
      </c>
      <c r="J8" s="5">
        <f>+I8/H8</f>
        <v>-0.2589793981700147</v>
      </c>
    </row>
    <row r="9" spans="1:10" ht="18.75" x14ac:dyDescent="0.3">
      <c r="A9" s="11" t="s">
        <v>20</v>
      </c>
      <c r="B9" s="12">
        <v>2200</v>
      </c>
      <c r="C9" s="9">
        <v>25576.37</v>
      </c>
      <c r="D9" s="9">
        <v>25576.37</v>
      </c>
      <c r="E9" s="9">
        <v>885508</v>
      </c>
      <c r="F9" s="9">
        <f t="shared" ref="F9:F22" si="0">E9-D9</f>
        <v>859931.63</v>
      </c>
      <c r="G9" s="10">
        <f t="shared" ref="G9:G22" si="1">(B9+D9)/E9</f>
        <v>3.1367723385898265E-2</v>
      </c>
      <c r="H9" s="9">
        <v>0</v>
      </c>
      <c r="I9" s="9">
        <f t="shared" ref="I9:I22" si="2">D9-H9</f>
        <v>25576.37</v>
      </c>
      <c r="J9" s="5">
        <v>1</v>
      </c>
    </row>
    <row r="10" spans="1:10" ht="18.75" x14ac:dyDescent="0.3">
      <c r="A10" s="1" t="s">
        <v>21</v>
      </c>
      <c r="B10" s="9">
        <v>30</v>
      </c>
      <c r="C10" s="9">
        <v>5872.59</v>
      </c>
      <c r="D10" s="9">
        <v>5872.59</v>
      </c>
      <c r="E10" s="9">
        <v>448308</v>
      </c>
      <c r="F10" s="9">
        <f t="shared" si="0"/>
        <v>442435.41</v>
      </c>
      <c r="G10" s="10">
        <f t="shared" si="1"/>
        <v>1.316637222623732E-2</v>
      </c>
      <c r="H10" s="9">
        <v>14031.5</v>
      </c>
      <c r="I10" s="9">
        <f t="shared" si="2"/>
        <v>-8158.91</v>
      </c>
      <c r="J10" s="5">
        <f t="shared" ref="J10:J24" si="3">+I10/H10</f>
        <v>-0.5814709760182446</v>
      </c>
    </row>
    <row r="11" spans="1:10" ht="18.75" x14ac:dyDescent="0.3">
      <c r="A11" s="1" t="s">
        <v>22</v>
      </c>
      <c r="B11" s="9">
        <v>13594.66</v>
      </c>
      <c r="C11" s="9">
        <v>239310.62</v>
      </c>
      <c r="D11" s="9">
        <v>239310.62</v>
      </c>
      <c r="E11" s="9">
        <v>739472</v>
      </c>
      <c r="F11" s="9">
        <f t="shared" si="0"/>
        <v>500161.38</v>
      </c>
      <c r="G11" s="10">
        <f t="shared" si="1"/>
        <v>0.34200791916394402</v>
      </c>
      <c r="H11" s="9">
        <v>227533.19</v>
      </c>
      <c r="I11" s="9">
        <f t="shared" si="2"/>
        <v>11777.429999999993</v>
      </c>
      <c r="J11" s="5">
        <f t="shared" si="3"/>
        <v>5.1761371604731571E-2</v>
      </c>
    </row>
    <row r="12" spans="1:10" ht="18.75" x14ac:dyDescent="0.3">
      <c r="A12" s="1" t="s">
        <v>23</v>
      </c>
      <c r="B12" s="9">
        <v>339.95</v>
      </c>
      <c r="C12" s="9">
        <v>44282.7</v>
      </c>
      <c r="D12" s="9">
        <v>44282.7</v>
      </c>
      <c r="E12" s="9">
        <v>1223073</v>
      </c>
      <c r="F12" s="9">
        <f t="shared" si="0"/>
        <v>1178790.3</v>
      </c>
      <c r="G12" s="10">
        <f t="shared" si="1"/>
        <v>3.6484044697250285E-2</v>
      </c>
      <c r="H12" s="9">
        <v>41168.82</v>
      </c>
      <c r="I12" s="9">
        <f t="shared" si="2"/>
        <v>3113.8799999999974</v>
      </c>
      <c r="J12" s="5">
        <f t="shared" si="3"/>
        <v>7.5636853327348152E-2</v>
      </c>
    </row>
    <row r="13" spans="1:10" ht="18.75" x14ac:dyDescent="0.3">
      <c r="A13" s="1" t="s">
        <v>24</v>
      </c>
      <c r="B13" s="9">
        <v>24020</v>
      </c>
      <c r="C13" s="9">
        <v>48688.57</v>
      </c>
      <c r="D13" s="9">
        <v>48688.57</v>
      </c>
      <c r="E13" s="9">
        <v>732775.6</v>
      </c>
      <c r="F13" s="9">
        <f t="shared" si="0"/>
        <v>684087.03</v>
      </c>
      <c r="G13" s="10">
        <f t="shared" si="1"/>
        <v>9.9223513992551068E-2</v>
      </c>
      <c r="H13" s="9">
        <v>37367.06</v>
      </c>
      <c r="I13" s="9">
        <f t="shared" si="2"/>
        <v>11321.510000000002</v>
      </c>
      <c r="J13" s="5">
        <f t="shared" si="3"/>
        <v>0.30298102125240794</v>
      </c>
    </row>
    <row r="14" spans="1:10" ht="18.75" x14ac:dyDescent="0.3">
      <c r="A14" s="1" t="s">
        <v>25</v>
      </c>
      <c r="B14" s="9">
        <v>48443.4</v>
      </c>
      <c r="C14" s="9">
        <v>105095.25</v>
      </c>
      <c r="D14" s="9">
        <v>105095.25</v>
      </c>
      <c r="E14" s="9">
        <v>1620238</v>
      </c>
      <c r="F14" s="9">
        <f t="shared" si="0"/>
        <v>1515142.75</v>
      </c>
      <c r="G14" s="10">
        <f t="shared" si="1"/>
        <v>9.4763022469538424E-2</v>
      </c>
      <c r="H14" s="9">
        <v>126642.93</v>
      </c>
      <c r="I14" s="9">
        <f t="shared" si="2"/>
        <v>-21547.679999999993</v>
      </c>
      <c r="J14" s="5">
        <f t="shared" si="3"/>
        <v>-0.17014514746302847</v>
      </c>
    </row>
    <row r="15" spans="1:10" ht="18.75" x14ac:dyDescent="0.3">
      <c r="A15" s="1" t="s">
        <v>26</v>
      </c>
      <c r="B15" s="9">
        <v>9625</v>
      </c>
      <c r="C15" s="9">
        <v>60272.09</v>
      </c>
      <c r="D15" s="9">
        <v>60272.09</v>
      </c>
      <c r="E15" s="9">
        <v>1413507</v>
      </c>
      <c r="F15" s="9">
        <f t="shared" si="0"/>
        <v>1353234.91</v>
      </c>
      <c r="G15" s="10">
        <f t="shared" si="1"/>
        <v>4.9449411994422383E-2</v>
      </c>
      <c r="H15" s="9">
        <v>57756.67</v>
      </c>
      <c r="I15" s="9">
        <f t="shared" si="2"/>
        <v>2515.4199999999983</v>
      </c>
      <c r="J15" s="5">
        <f t="shared" si="3"/>
        <v>4.3552026112308732E-2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11859.06</v>
      </c>
      <c r="D20" s="9">
        <v>11859.06</v>
      </c>
      <c r="E20" s="9">
        <v>196198.36</v>
      </c>
      <c r="F20" s="9">
        <f t="shared" si="0"/>
        <v>184339.3</v>
      </c>
      <c r="G20" s="10">
        <f t="shared" si="1"/>
        <v>6.0444236129190886E-2</v>
      </c>
      <c r="H20" s="9">
        <v>0</v>
      </c>
      <c r="I20" s="9">
        <f t="shared" si="2"/>
        <v>11859.06</v>
      </c>
      <c r="J20" s="5" t="e">
        <f t="shared" si="3"/>
        <v>#DIV/0!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974979.75</v>
      </c>
      <c r="F22" s="9">
        <f t="shared" si="0"/>
        <v>974979.75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349985.97000000003</v>
      </c>
      <c r="C24" s="13">
        <f>SUM(C8:C23)</f>
        <v>645367.49000000011</v>
      </c>
      <c r="D24" s="13">
        <f>SUM(D8:D23)</f>
        <v>645367.49000000011</v>
      </c>
      <c r="E24" s="13">
        <f>SUM(E8:E23)</f>
        <v>16388877.679999998</v>
      </c>
      <c r="F24" s="13">
        <f>SUM(F8:F23)</f>
        <v>15743510.190000001</v>
      </c>
      <c r="G24" s="14">
        <f>(B24+D24)/E24</f>
        <v>6.0733472995205144E-2</v>
      </c>
      <c r="H24" s="13">
        <f>SUM(H8:H23)</f>
        <v>645400.76000000013</v>
      </c>
      <c r="I24" s="13">
        <f>SUM(I8:I23)</f>
        <v>-33.26999999999498</v>
      </c>
      <c r="J24" s="5">
        <f t="shared" si="3"/>
        <v>-5.1549366009415562E-5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2020-08-05T18:01:29Z</cp:lastPrinted>
  <dcterms:created xsi:type="dcterms:W3CDTF">2015-04-06T21:25:02Z</dcterms:created>
  <dcterms:modified xsi:type="dcterms:W3CDTF">2020-08-05T18:01:41Z</dcterms:modified>
</cp:coreProperties>
</file>