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D10"/>
  <c r="B10"/>
  <c r="D6"/>
  <c r="C6"/>
  <c r="B6"/>
</calcChain>
</file>

<file path=xl/sharedStrings.xml><?xml version="1.0" encoding="utf-8"?>
<sst xmlns="http://schemas.openxmlformats.org/spreadsheetml/2006/main" count="8" uniqueCount="8">
  <si>
    <t>Service</t>
  </si>
  <si>
    <t>Shipping Charges</t>
  </si>
  <si>
    <t>Firefly</t>
  </si>
  <si>
    <t>Prosys</t>
  </si>
  <si>
    <t>Insight</t>
  </si>
  <si>
    <t>Device + License Annual Cost</t>
  </si>
  <si>
    <t>TotalCost + buyout</t>
  </si>
  <si>
    <t>Total Annual Cost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</si>
</sst>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1" fillId="0" borderId="0" xfId="0" applyNumberFormat="1" applyFont="1" applyFill="1"/>
    <xf numFmtId="6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F22"/>
  <sheetViews>
    <sheetView tabSelected="1" workbookViewId="0">
      <selection activeCell="F5" sqref="F5"/>
    </sheetView>
  </sheetViews>
  <sheetFormatPr defaultRowHeight="15"/>
  <cols>
    <col min="1" max="1" width="43.7109375" customWidth="1"/>
    <col min="2" max="2" width="16.140625" customWidth="1"/>
    <col min="3" max="3" width="18" customWidth="1"/>
    <col min="4" max="4" width="18.140625" customWidth="1"/>
  </cols>
  <sheetData>
    <row r="4" spans="1:6" ht="31.5">
      <c r="A4" s="3"/>
      <c r="B4" s="3" t="s">
        <v>2</v>
      </c>
      <c r="C4" s="3" t="s">
        <v>3</v>
      </c>
      <c r="D4" s="3" t="s">
        <v>4</v>
      </c>
      <c r="E4" s="3"/>
      <c r="F4" s="3"/>
    </row>
    <row r="5" spans="1:6" ht="31.5">
      <c r="A5" s="4" t="s">
        <v>5</v>
      </c>
      <c r="B5" s="3">
        <v>18658</v>
      </c>
      <c r="C5" s="3">
        <v>16966.25</v>
      </c>
      <c r="D5" s="3">
        <v>18074.09</v>
      </c>
      <c r="E5" s="3"/>
      <c r="F5" s="3"/>
    </row>
    <row r="6" spans="1:6" ht="31.5">
      <c r="A6" s="4" t="s">
        <v>6</v>
      </c>
      <c r="B6" s="3">
        <f>B5*4+310</f>
        <v>74942</v>
      </c>
      <c r="C6" s="3">
        <f>C5*1.19*4</f>
        <v>80759.349999999991</v>
      </c>
      <c r="D6" s="3">
        <f>D5*4+(44.16*310)</f>
        <v>85985.959999999992</v>
      </c>
      <c r="E6" s="3"/>
      <c r="F6" s="3"/>
    </row>
    <row r="7" spans="1:6" ht="31.5">
      <c r="A7" s="4" t="s">
        <v>0</v>
      </c>
      <c r="B7" s="3">
        <v>0</v>
      </c>
      <c r="C7" s="3">
        <v>0</v>
      </c>
      <c r="D7" s="3">
        <v>0</v>
      </c>
      <c r="E7" s="3"/>
      <c r="F7" s="3"/>
    </row>
    <row r="8" spans="1:6" ht="31.5">
      <c r="A8" s="4" t="s">
        <v>1</v>
      </c>
      <c r="B8" s="3">
        <v>0</v>
      </c>
      <c r="C8" s="3">
        <v>0</v>
      </c>
      <c r="D8" s="3">
        <v>0</v>
      </c>
      <c r="E8" s="3"/>
      <c r="F8" s="3"/>
    </row>
    <row r="9" spans="1:6" ht="31.5">
      <c r="A9" s="3"/>
      <c r="B9" s="3"/>
      <c r="C9" s="3"/>
      <c r="D9" s="3"/>
      <c r="E9" s="3"/>
      <c r="F9" s="3"/>
    </row>
    <row r="10" spans="1:6" ht="31.5">
      <c r="A10" s="3" t="s">
        <v>7</v>
      </c>
      <c r="B10" s="3">
        <f>B6/4</f>
        <v>18735.5</v>
      </c>
      <c r="C10" s="3">
        <f t="shared" ref="C10:D10" si="0">C6/4</f>
        <v>20189.837499999998</v>
      </c>
      <c r="D10" s="3">
        <f t="shared" si="0"/>
        <v>21496.489999999998</v>
      </c>
      <c r="E10" s="3"/>
      <c r="F10" s="3"/>
    </row>
    <row r="19" spans="1:1">
      <c r="A19" s="1"/>
    </row>
    <row r="22" spans="1:1">
      <c r="A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tmaggard</dc:creator>
  <cp:lastModifiedBy>mmaples</cp:lastModifiedBy>
  <dcterms:created xsi:type="dcterms:W3CDTF">2020-05-13T17:28:40Z</dcterms:created>
  <dcterms:modified xsi:type="dcterms:W3CDTF">2020-05-19T16:38:58Z</dcterms:modified>
</cp:coreProperties>
</file>