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theresakeen/Documents/Board /Board Attachments/2020/5-26-2020/"/>
    </mc:Choice>
  </mc:AlternateContent>
  <xr:revisionPtr revIDLastSave="0" documentId="8_{25B89A56-FF35-0243-8B57-8E34D38F85FA}" xr6:coauthVersionLast="36" xr6:coauthVersionMax="36" xr10:uidLastSave="{00000000-0000-0000-0000-000000000000}"/>
  <bookViews>
    <workbookView xWindow="0" yWindow="460" windowWidth="40960" windowHeight="20980" xr2:uid="{00000000-000D-0000-FFFF-FFFF00000000}"/>
  </bookViews>
  <sheets>
    <sheet name="April 2020" sheetId="1" r:id="rId1"/>
  </sheets>
  <calcPr calcId="181029"/>
</workbook>
</file>

<file path=xl/calcChain.xml><?xml version="1.0" encoding="utf-8"?>
<calcChain xmlns="http://schemas.openxmlformats.org/spreadsheetml/2006/main">
  <c r="F46" i="1" l="1"/>
  <c r="F33" i="1"/>
  <c r="H38" i="1" s="1"/>
  <c r="F12" i="1"/>
  <c r="F18" i="1" s="1"/>
</calcChain>
</file>

<file path=xl/sharedStrings.xml><?xml version="1.0" encoding="utf-8"?>
<sst xmlns="http://schemas.openxmlformats.org/spreadsheetml/2006/main" count="41" uniqueCount="39">
  <si>
    <t>Webster County Board of Education</t>
  </si>
  <si>
    <t>Monthly Bank Reconciliation</t>
  </si>
  <si>
    <t>Part I - Information from Munis Trial Balance</t>
  </si>
  <si>
    <t>Balance on Hand at Beginning of Month</t>
  </si>
  <si>
    <t>Total Revenues for the Month</t>
  </si>
  <si>
    <t>Total Beg Balance Plus Revenue</t>
  </si>
  <si>
    <t>Total Cash Expenditures for the Month</t>
  </si>
  <si>
    <t>Receivables Decrease (Increase)</t>
  </si>
  <si>
    <t>Balance at Close of Month</t>
  </si>
  <si>
    <t>Part II - Information from Munis Balance Sheet</t>
  </si>
  <si>
    <t>10-6101 &amp; 6102</t>
  </si>
  <si>
    <t>General Fund and Payroll Checking</t>
  </si>
  <si>
    <t>10-6111</t>
  </si>
  <si>
    <t>Investments</t>
  </si>
  <si>
    <t>20-6101</t>
  </si>
  <si>
    <t>Special Revenue Fund</t>
  </si>
  <si>
    <t>Technology (Special Revenue Fund)</t>
  </si>
  <si>
    <t>21-6101</t>
  </si>
  <si>
    <t>District Acticity Fund</t>
  </si>
  <si>
    <t>31-6101</t>
  </si>
  <si>
    <t>Capital Outlay Fund</t>
  </si>
  <si>
    <t>32-6101</t>
  </si>
  <si>
    <t>Building Fund</t>
  </si>
  <si>
    <t>36-6101</t>
  </si>
  <si>
    <t>Construction Fund</t>
  </si>
  <si>
    <t>40-6101</t>
  </si>
  <si>
    <t>Debt Service</t>
  </si>
  <si>
    <t>51-6101</t>
  </si>
  <si>
    <t>School Food Service Fund</t>
  </si>
  <si>
    <t>Total Cash &amp; Investments</t>
  </si>
  <si>
    <t>Part III - Bank Reconciliation</t>
  </si>
  <si>
    <t>Bank/Investment Balance at Close of Month</t>
  </si>
  <si>
    <t>Minus Outstanding Checks/Credits</t>
  </si>
  <si>
    <t>Deposits in Transit</t>
  </si>
  <si>
    <t>Reconciled MUNIS Cash Balance</t>
  </si>
  <si>
    <t>Information contained in this report is a true and accurate account of the financial</t>
  </si>
  <si>
    <t>condition of our school district.</t>
  </si>
  <si>
    <t>____________________________________________, Superintendent</t>
  </si>
  <si>
    <t>____________________________________________, Treasurer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</si>
</sst>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mmmm\ d\,\ yyyy"/>
    <numFmt numFmtId="165" formatCode="&quot;$&quot;#,##0.00;[Red]&quot;$&quot;#,##0.00"/>
    <numFmt numFmtId="166" formatCode="#,##0.00;[Red]#,##0.00"/>
  </numFmts>
  <fonts count="7" x14ac:knownFonts="1">
    <font>
      <sz val="10"/>
      <color rgb="FF000000"/>
      <name val="Arial"/>
    </font>
    <font>
      <b/>
      <sz val="14"/>
      <color rgb="FFFFFFFF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33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41716"/>
        <bgColor rgb="FF941716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165" fontId="0" fillId="0" borderId="4" xfId="0" applyNumberFormat="1" applyFont="1" applyBorder="1" applyAlignment="1"/>
    <xf numFmtId="166" fontId="0" fillId="0" borderId="0" xfId="0" applyNumberFormat="1" applyFont="1"/>
    <xf numFmtId="165" fontId="0" fillId="0" borderId="4" xfId="0" applyNumberFormat="1" applyFont="1" applyBorder="1"/>
    <xf numFmtId="8" fontId="0" fillId="0" borderId="4" xfId="0" applyNumberFormat="1" applyFont="1" applyBorder="1" applyAlignment="1"/>
    <xf numFmtId="8" fontId="0" fillId="0" borderId="4" xfId="0" applyNumberFormat="1" applyFont="1" applyBorder="1"/>
    <xf numFmtId="165" fontId="0" fillId="3" borderId="4" xfId="0" applyNumberFormat="1" applyFont="1" applyFill="1" applyBorder="1"/>
    <xf numFmtId="0" fontId="5" fillId="0" borderId="0" xfId="0" quotePrefix="1" applyFont="1"/>
    <xf numFmtId="8" fontId="5" fillId="0" borderId="0" xfId="0" applyNumberFormat="1" applyFont="1"/>
    <xf numFmtId="8" fontId="5" fillId="0" borderId="4" xfId="0" applyNumberFormat="1" applyFont="1" applyBorder="1" applyAlignment="1"/>
    <xf numFmtId="165" fontId="0" fillId="3" borderId="5" xfId="0" applyNumberFormat="1" applyFont="1" applyFill="1" applyBorder="1"/>
    <xf numFmtId="166" fontId="5" fillId="0" borderId="0" xfId="0" applyNumberFormat="1" applyFont="1"/>
    <xf numFmtId="165" fontId="5" fillId="0" borderId="0" xfId="0" applyNumberFormat="1" applyFont="1"/>
    <xf numFmtId="4" fontId="5" fillId="0" borderId="0" xfId="0" applyNumberFormat="1" applyFont="1"/>
    <xf numFmtId="165" fontId="4" fillId="0" borderId="0" xfId="0" applyNumberFormat="1" applyFont="1"/>
    <xf numFmtId="166" fontId="6" fillId="0" borderId="0" xfId="0" applyNumberFormat="1" applyFont="1"/>
    <xf numFmtId="40" fontId="0" fillId="0" borderId="4" xfId="0" applyNumberFormat="1" applyFont="1" applyBorder="1" applyAlignment="1"/>
    <xf numFmtId="40" fontId="0" fillId="0" borderId="4" xfId="0" applyNumberFormat="1" applyFont="1" applyBorder="1"/>
    <xf numFmtId="40" fontId="0" fillId="0" borderId="0" xfId="0" applyNumberFormat="1" applyFont="1"/>
    <xf numFmtId="165" fontId="5" fillId="3" borderId="4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16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00"/>
  <sheetViews>
    <sheetView showGridLines="0" tabSelected="1" workbookViewId="0">
      <selection sqref="A1:F1"/>
    </sheetView>
  </sheetViews>
  <sheetFormatPr baseColWidth="10" defaultColWidth="14.5" defaultRowHeight="15.75" customHeight="1" x14ac:dyDescent="0.15"/>
  <cols>
    <col min="1" max="1" width="14.83203125" customWidth="1"/>
    <col min="2" max="4" width="8.83203125" customWidth="1"/>
    <col min="5" max="5" width="12.5" customWidth="1"/>
    <col min="6" max="6" width="20.6640625" customWidth="1"/>
    <col min="7" max="7" width="13.5" hidden="1" customWidth="1"/>
    <col min="8" max="8" width="12.6640625" customWidth="1"/>
    <col min="9" max="9" width="10.5" customWidth="1"/>
    <col min="10" max="26" width="8.83203125" customWidth="1"/>
  </cols>
  <sheetData>
    <row r="1" spans="1:6" ht="12.75" customHeight="1" x14ac:dyDescent="0.2">
      <c r="A1" s="22" t="s">
        <v>0</v>
      </c>
      <c r="B1" s="23"/>
      <c r="C1" s="23"/>
      <c r="D1" s="23"/>
      <c r="E1" s="23"/>
      <c r="F1" s="24"/>
    </row>
    <row r="2" spans="1:6" ht="12.75" customHeight="1" x14ac:dyDescent="0.2">
      <c r="A2" s="22" t="s">
        <v>1</v>
      </c>
      <c r="B2" s="23"/>
      <c r="C2" s="23"/>
      <c r="D2" s="23"/>
      <c r="E2" s="23"/>
      <c r="F2" s="24"/>
    </row>
    <row r="3" spans="1:6" ht="12.75" customHeight="1" x14ac:dyDescent="0.2">
      <c r="A3" s="25">
        <v>43951</v>
      </c>
      <c r="B3" s="23"/>
      <c r="C3" s="23"/>
      <c r="D3" s="23"/>
      <c r="E3" s="23"/>
      <c r="F3" s="24"/>
    </row>
    <row r="4" spans="1:6" ht="9" customHeight="1" x14ac:dyDescent="0.15"/>
    <row r="5" spans="1:6" ht="12.75" hidden="1" customHeight="1" x14ac:dyDescent="0.15"/>
    <row r="6" spans="1:6" ht="12.75" customHeight="1" x14ac:dyDescent="0.15">
      <c r="A6" s="1" t="s">
        <v>2</v>
      </c>
    </row>
    <row r="7" spans="1:6" ht="6" customHeight="1" x14ac:dyDescent="0.15"/>
    <row r="8" spans="1:6" ht="19.5" customHeight="1" x14ac:dyDescent="0.15">
      <c r="A8" s="2" t="s">
        <v>3</v>
      </c>
      <c r="F8" s="3">
        <v>4823153.16</v>
      </c>
    </row>
    <row r="9" spans="1:6" ht="5.25" customHeight="1" x14ac:dyDescent="0.15">
      <c r="F9" s="4"/>
    </row>
    <row r="10" spans="1:6" ht="19.5" customHeight="1" x14ac:dyDescent="0.15">
      <c r="A10" s="2" t="s">
        <v>4</v>
      </c>
      <c r="F10" s="3">
        <v>3454623.25</v>
      </c>
    </row>
    <row r="11" spans="1:6" ht="5.25" customHeight="1" x14ac:dyDescent="0.15">
      <c r="F11" s="4"/>
    </row>
    <row r="12" spans="1:6" ht="19.5" customHeight="1" x14ac:dyDescent="0.15">
      <c r="A12" s="2" t="s">
        <v>5</v>
      </c>
      <c r="F12" s="5">
        <f>F8+F10</f>
        <v>8277776.4100000001</v>
      </c>
    </row>
    <row r="13" spans="1:6" ht="5.25" customHeight="1" x14ac:dyDescent="0.15">
      <c r="F13" s="4"/>
    </row>
    <row r="14" spans="1:6" ht="19.5" customHeight="1" x14ac:dyDescent="0.15">
      <c r="A14" s="2" t="s">
        <v>6</v>
      </c>
      <c r="F14" s="6">
        <v>3176270.25</v>
      </c>
    </row>
    <row r="15" spans="1:6" ht="5.25" customHeight="1" x14ac:dyDescent="0.15">
      <c r="F15" s="4"/>
    </row>
    <row r="16" spans="1:6" ht="19.5" hidden="1" customHeight="1" x14ac:dyDescent="0.15">
      <c r="A16" s="2" t="s">
        <v>7</v>
      </c>
      <c r="F16" s="7">
        <v>0</v>
      </c>
    </row>
    <row r="17" spans="1:7" ht="12.75" hidden="1" customHeight="1" x14ac:dyDescent="0.15">
      <c r="F17" s="4"/>
    </row>
    <row r="18" spans="1:7" ht="19.5" customHeight="1" x14ac:dyDescent="0.15">
      <c r="A18" s="2" t="s">
        <v>8</v>
      </c>
      <c r="F18" s="8">
        <f>F12-F14</f>
        <v>5101506.16</v>
      </c>
    </row>
    <row r="19" spans="1:7" ht="12.75" hidden="1" customHeight="1" x14ac:dyDescent="0.15">
      <c r="F19" s="4"/>
    </row>
    <row r="20" spans="1:7" ht="12.75" customHeight="1" x14ac:dyDescent="0.15">
      <c r="F20" s="4"/>
    </row>
    <row r="21" spans="1:7" ht="12.75" customHeight="1" x14ac:dyDescent="0.15">
      <c r="A21" s="1" t="s">
        <v>9</v>
      </c>
      <c r="F21" s="4"/>
    </row>
    <row r="22" spans="1:7" ht="6.75" customHeight="1" x14ac:dyDescent="0.15">
      <c r="F22" s="4"/>
    </row>
    <row r="23" spans="1:7" ht="19.5" customHeight="1" x14ac:dyDescent="0.15">
      <c r="A23" s="9" t="s">
        <v>10</v>
      </c>
      <c r="B23" s="2" t="s">
        <v>11</v>
      </c>
      <c r="F23" s="6">
        <v>3967914.76</v>
      </c>
    </row>
    <row r="24" spans="1:7" ht="19.5" customHeight="1" x14ac:dyDescent="0.15">
      <c r="A24" s="9" t="s">
        <v>12</v>
      </c>
      <c r="B24" s="2" t="s">
        <v>13</v>
      </c>
      <c r="F24" s="6">
        <v>8215.6</v>
      </c>
      <c r="G24" s="10"/>
    </row>
    <row r="25" spans="1:7" ht="19.5" customHeight="1" x14ac:dyDescent="0.15">
      <c r="A25" s="2" t="s">
        <v>14</v>
      </c>
      <c r="B25" s="2" t="s">
        <v>15</v>
      </c>
      <c r="F25" s="6">
        <v>-29075.49</v>
      </c>
    </row>
    <row r="26" spans="1:7" ht="19.5" hidden="1" customHeight="1" x14ac:dyDescent="0.15">
      <c r="A26" s="2" t="s">
        <v>14</v>
      </c>
      <c r="B26" s="2" t="s">
        <v>16</v>
      </c>
      <c r="F26" s="7"/>
    </row>
    <row r="27" spans="1:7" ht="19.5" customHeight="1" x14ac:dyDescent="0.15">
      <c r="A27" s="2" t="s">
        <v>17</v>
      </c>
      <c r="B27" s="2" t="s">
        <v>18</v>
      </c>
      <c r="F27" s="6">
        <v>20207.47</v>
      </c>
    </row>
    <row r="28" spans="1:7" ht="19.5" customHeight="1" x14ac:dyDescent="0.15">
      <c r="A28" s="2" t="s">
        <v>19</v>
      </c>
      <c r="B28" s="2" t="s">
        <v>20</v>
      </c>
      <c r="F28" s="6">
        <v>-88092.25</v>
      </c>
    </row>
    <row r="29" spans="1:7" ht="19.5" customHeight="1" x14ac:dyDescent="0.15">
      <c r="A29" s="2" t="s">
        <v>21</v>
      </c>
      <c r="B29" s="2" t="s">
        <v>22</v>
      </c>
      <c r="F29" s="11">
        <v>-22332.12</v>
      </c>
    </row>
    <row r="30" spans="1:7" ht="19.5" customHeight="1" x14ac:dyDescent="0.15">
      <c r="A30" s="2" t="s">
        <v>23</v>
      </c>
      <c r="B30" s="2" t="s">
        <v>24</v>
      </c>
      <c r="F30" s="6">
        <v>0</v>
      </c>
    </row>
    <row r="31" spans="1:7" ht="19.5" customHeight="1" x14ac:dyDescent="0.15">
      <c r="A31" s="2" t="s">
        <v>25</v>
      </c>
      <c r="B31" s="2" t="s">
        <v>26</v>
      </c>
      <c r="F31" s="6">
        <v>0</v>
      </c>
    </row>
    <row r="32" spans="1:7" ht="19.5" customHeight="1" x14ac:dyDescent="0.15">
      <c r="A32" s="2" t="s">
        <v>27</v>
      </c>
      <c r="B32" s="2" t="s">
        <v>28</v>
      </c>
      <c r="F32" s="6">
        <v>1244668.19</v>
      </c>
    </row>
    <row r="33" spans="1:9" ht="19.5" customHeight="1" x14ac:dyDescent="0.15">
      <c r="B33" s="2" t="s">
        <v>29</v>
      </c>
      <c r="F33" s="12">
        <f>SUM(F23:F32)</f>
        <v>5101506.16</v>
      </c>
    </row>
    <row r="34" spans="1:9" ht="12.75" customHeight="1" x14ac:dyDescent="0.15">
      <c r="F34" s="13"/>
      <c r="H34" s="14"/>
    </row>
    <row r="35" spans="1:9" ht="6.75" hidden="1" customHeight="1" x14ac:dyDescent="0.15">
      <c r="F35" s="13"/>
    </row>
    <row r="36" spans="1:9" ht="12.75" customHeight="1" x14ac:dyDescent="0.15">
      <c r="A36" s="1" t="s">
        <v>30</v>
      </c>
      <c r="F36" s="13"/>
      <c r="H36" s="14"/>
      <c r="I36" s="14"/>
    </row>
    <row r="37" spans="1:9" ht="4.5" customHeight="1" x14ac:dyDescent="0.15">
      <c r="F37" s="13"/>
      <c r="H37" s="15"/>
    </row>
    <row r="38" spans="1:9" ht="19.5" customHeight="1" x14ac:dyDescent="0.15">
      <c r="A38" s="2" t="s">
        <v>31</v>
      </c>
      <c r="F38" s="3">
        <v>5250146.3600000003</v>
      </c>
      <c r="H38" s="16">
        <f>F33-F46</f>
        <v>0</v>
      </c>
    </row>
    <row r="39" spans="1:9" ht="4.5" customHeight="1" x14ac:dyDescent="0.15">
      <c r="F39" s="17"/>
    </row>
    <row r="40" spans="1:9" ht="19.5" customHeight="1" x14ac:dyDescent="0.15">
      <c r="A40" s="2" t="s">
        <v>32</v>
      </c>
      <c r="F40" s="18">
        <v>-156856.06</v>
      </c>
      <c r="G40" s="19">
        <v>-9349.76</v>
      </c>
      <c r="H40" s="14"/>
    </row>
    <row r="41" spans="1:9" ht="4.5" customHeight="1" x14ac:dyDescent="0.15">
      <c r="F41" s="20"/>
      <c r="G41" s="20"/>
    </row>
    <row r="42" spans="1:9" ht="19.5" customHeight="1" x14ac:dyDescent="0.15">
      <c r="A42" s="2" t="s">
        <v>33</v>
      </c>
      <c r="F42" s="18">
        <v>0.26</v>
      </c>
    </row>
    <row r="43" spans="1:9" ht="5.25" customHeight="1" x14ac:dyDescent="0.15">
      <c r="F43" s="20"/>
      <c r="G43" s="20"/>
    </row>
    <row r="44" spans="1:9" ht="19.5" customHeight="1" x14ac:dyDescent="0.15">
      <c r="A44" s="2" t="s">
        <v>13</v>
      </c>
      <c r="F44" s="19">
        <v>8215.6</v>
      </c>
      <c r="G44" s="20"/>
    </row>
    <row r="45" spans="1:9" ht="5.25" customHeight="1" x14ac:dyDescent="0.15">
      <c r="F45" s="20"/>
      <c r="G45" s="20"/>
    </row>
    <row r="46" spans="1:9" ht="19.5" customHeight="1" x14ac:dyDescent="0.15">
      <c r="A46" s="2" t="s">
        <v>34</v>
      </c>
      <c r="F46" s="21">
        <f>SUM(F38,F40,F44,F42)</f>
        <v>5101506.16</v>
      </c>
      <c r="G46" s="14"/>
    </row>
    <row r="47" spans="1:9" ht="12.75" customHeight="1" x14ac:dyDescent="0.15">
      <c r="F47" s="14"/>
    </row>
    <row r="48" spans="1:9" ht="12.75" customHeight="1" x14ac:dyDescent="0.15"/>
    <row r="49" spans="1:8" ht="12.75" customHeight="1" x14ac:dyDescent="0.15">
      <c r="A49" s="2" t="s">
        <v>35</v>
      </c>
      <c r="H49" s="14"/>
    </row>
    <row r="50" spans="1:8" ht="12.75" customHeight="1" x14ac:dyDescent="0.15">
      <c r="A50" s="2" t="s">
        <v>36</v>
      </c>
      <c r="F50" s="14"/>
    </row>
    <row r="51" spans="1:8" ht="12.75" customHeight="1" x14ac:dyDescent="0.15"/>
    <row r="52" spans="1:8" ht="12.75" customHeight="1" x14ac:dyDescent="0.15">
      <c r="A52" s="2" t="s">
        <v>37</v>
      </c>
    </row>
    <row r="53" spans="1:8" ht="12.75" customHeight="1" x14ac:dyDescent="0.15"/>
    <row r="54" spans="1:8" ht="12.75" customHeight="1" x14ac:dyDescent="0.15">
      <c r="A54" s="2" t="s">
        <v>38</v>
      </c>
    </row>
    <row r="55" spans="1:8" ht="12.75" customHeight="1" x14ac:dyDescent="0.15"/>
    <row r="56" spans="1:8" ht="12.75" customHeight="1" x14ac:dyDescent="0.15"/>
    <row r="57" spans="1:8" ht="12.75" customHeight="1" x14ac:dyDescent="0.15"/>
    <row r="58" spans="1:8" ht="12.75" customHeight="1" x14ac:dyDescent="0.15"/>
    <row r="59" spans="1:8" ht="12.75" customHeight="1" x14ac:dyDescent="0.15"/>
    <row r="60" spans="1:8" ht="12.75" customHeight="1" x14ac:dyDescent="0.15"/>
    <row r="61" spans="1:8" ht="12.75" customHeight="1" x14ac:dyDescent="0.15"/>
    <row r="62" spans="1:8" ht="12.75" customHeight="1" x14ac:dyDescent="0.15"/>
    <row r="63" spans="1:8" ht="12.75" customHeight="1" x14ac:dyDescent="0.15"/>
    <row r="64" spans="1:8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mergeCells count="3">
    <mergeCell ref="A1:F1"/>
    <mergeCell ref="A2:F2"/>
    <mergeCell ref="A3:F3"/>
  </mergeCells>
  <printOptions horizontalCentered="1"/>
  <pageMargins left="0.25" right="0.26" top="0.49" bottom="0.4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Theresa Keen</cp:lastModifiedBy>
  <dcterms:created xsi:type="dcterms:W3CDTF">2020-05-20T18:10:32Z</dcterms:created>
  <dcterms:modified xsi:type="dcterms:W3CDTF">2020-05-20T18:10:32Z</dcterms:modified>
</cp:coreProperties>
</file>