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osbourn\Desktop\"/>
    </mc:Choice>
  </mc:AlternateContent>
  <bookViews>
    <workbookView xWindow="0" yWindow="0" windowWidth="20490" windowHeight="7620" tabRatio="819"/>
  </bookViews>
  <sheets>
    <sheet name="HOME" sheetId="48" r:id="rId1"/>
    <sheet name="Certified" sheetId="26" r:id="rId2"/>
    <sheet name="Classified" sheetId="44" r:id="rId3"/>
    <sheet name="Classified - CDC" sheetId="39" state="hidden" r:id="rId4"/>
    <sheet name="Classified - Central Office" sheetId="33" state="hidden" r:id="rId5"/>
    <sheet name="Classified - CustodianMaint" sheetId="38" state="hidden" r:id="rId6"/>
    <sheet name="Classified - District" sheetId="41" state="hidden" r:id="rId7"/>
    <sheet name="Classified - Food Service" sheetId="35" state="hidden" r:id="rId8"/>
    <sheet name="Classified - Health Services" sheetId="37" state="hidden" r:id="rId9"/>
    <sheet name="Classified - Instructional" sheetId="40" state="hidden" r:id="rId10"/>
    <sheet name="Classified - School Office" sheetId="34" state="hidden" r:id="rId11"/>
    <sheet name="Classified - Transportation" sheetId="36" state="hidden" r:id="rId12"/>
    <sheet name="Districtwide" sheetId="1" r:id="rId13"/>
    <sheet name="District DC reimbursements" sheetId="49" r:id="rId14"/>
    <sheet name="Substitutes" sheetId="47" r:id="rId15"/>
    <sheet name="ES-MS Pos&amp;Duties" sheetId="7" r:id="rId16"/>
    <sheet name="BMS Athletics " sheetId="17" r:id="rId17"/>
    <sheet name="HS Pos&amp;Duties" sheetId="3" r:id="rId18"/>
    <sheet name="HS Athletics" sheetId="16" r:id="rId19"/>
    <sheet name="15-16 Class. Working" sheetId="21" state="hidden" r:id="rId20"/>
    <sheet name="Success Coach Working" sheetId="24" state="hidden" r:id="rId21"/>
    <sheet name="Instructor II Working" sheetId="27" state="hidden" r:id="rId22"/>
    <sheet name="Classified Original" sheetId="22" state="hidden" r:id="rId23"/>
    <sheet name="Sheet1" sheetId="43" state="hidden" r:id="rId24"/>
    <sheet name="Classified Positions" sheetId="32" state="hidden" r:id="rId25"/>
    <sheet name="Classified Option" sheetId="31" state="hidden" r:id="rId26"/>
  </sheets>
  <definedNames>
    <definedName name="_xlnm._FilterDatabase" localSheetId="13" hidden="1">'District DC reimbursements'!$A$2:$D$11</definedName>
    <definedName name="_xlnm._FilterDatabase" localSheetId="12" hidden="1">Districtwide!$A$2:$D$43</definedName>
    <definedName name="_xlnm.Print_Titles" localSheetId="2">Classified!$A:$B</definedName>
  </definedNames>
  <calcPr calcId="162913"/>
</workbook>
</file>

<file path=xl/calcChain.xml><?xml version="1.0" encoding="utf-8"?>
<calcChain xmlns="http://schemas.openxmlformats.org/spreadsheetml/2006/main">
  <c r="AF48" i="21" l="1"/>
  <c r="AG48" i="21"/>
  <c r="AH48" i="21"/>
  <c r="AI48" i="21"/>
  <c r="AJ48" i="21"/>
  <c r="AK48" i="21"/>
  <c r="AL48" i="21"/>
  <c r="AM48" i="21"/>
  <c r="AN48" i="21"/>
  <c r="AO48" i="21"/>
  <c r="AP48" i="21"/>
  <c r="AQ48" i="21"/>
  <c r="AR48" i="21"/>
  <c r="AS48" i="21"/>
  <c r="AT48" i="21"/>
  <c r="AU48" i="21"/>
  <c r="AV48" i="21"/>
  <c r="AW48" i="21"/>
  <c r="AX48" i="21"/>
  <c r="AY48" i="21"/>
  <c r="AZ48" i="21"/>
  <c r="BA48" i="21"/>
  <c r="BB48" i="21"/>
  <c r="BC48" i="21"/>
  <c r="AE48" i="21"/>
  <c r="AE4" i="21"/>
  <c r="AF4" i="21"/>
  <c r="AG4" i="21"/>
  <c r="AH4" i="21"/>
  <c r="AI4" i="21"/>
  <c r="AJ4" i="21"/>
  <c r="AK4" i="21"/>
  <c r="AL4" i="21"/>
  <c r="AM4" i="21"/>
  <c r="AN4" i="21"/>
  <c r="AO4" i="21"/>
  <c r="AP4" i="21"/>
  <c r="AQ4" i="21"/>
  <c r="AR4" i="21"/>
  <c r="AS4" i="21"/>
  <c r="AT4" i="21"/>
  <c r="AU4" i="21"/>
  <c r="AV4" i="21"/>
  <c r="AW4" i="21"/>
  <c r="AX4" i="21"/>
  <c r="AY4" i="21"/>
  <c r="AZ4" i="21"/>
  <c r="BA4" i="21"/>
  <c r="BB4" i="21"/>
  <c r="BC4" i="21"/>
  <c r="AE5" i="21"/>
  <c r="AF5" i="21"/>
  <c r="AG5" i="21"/>
  <c r="AH5" i="21"/>
  <c r="AI5" i="21"/>
  <c r="AJ5" i="21"/>
  <c r="AK5" i="21"/>
  <c r="AL5" i="21"/>
  <c r="AM5" i="21"/>
  <c r="AN5" i="21"/>
  <c r="AO5" i="21"/>
  <c r="AP5" i="21"/>
  <c r="AQ5" i="21"/>
  <c r="AR5" i="21"/>
  <c r="AS5" i="21"/>
  <c r="AT5" i="21"/>
  <c r="AU5" i="21"/>
  <c r="AV5" i="21"/>
  <c r="AW5" i="21"/>
  <c r="AX5" i="21"/>
  <c r="AY5" i="21"/>
  <c r="AZ5" i="21"/>
  <c r="BA5" i="21"/>
  <c r="BB5" i="21"/>
  <c r="BC5" i="21"/>
  <c r="AE6" i="21"/>
  <c r="AF6" i="21"/>
  <c r="AG6" i="21"/>
  <c r="AH6" i="21"/>
  <c r="AI6" i="21"/>
  <c r="AJ6" i="21"/>
  <c r="AK6" i="21"/>
  <c r="AL6" i="21"/>
  <c r="AM6" i="21"/>
  <c r="AN6" i="21"/>
  <c r="AO6" i="21"/>
  <c r="AP6" i="21"/>
  <c r="AQ6" i="21"/>
  <c r="AR6" i="21"/>
  <c r="AS6" i="21"/>
  <c r="AT6" i="21"/>
  <c r="AU6" i="21"/>
  <c r="AV6" i="21"/>
  <c r="AW6" i="21"/>
  <c r="AX6" i="21"/>
  <c r="AY6" i="21"/>
  <c r="AZ6" i="21"/>
  <c r="BA6" i="21"/>
  <c r="BB6" i="21"/>
  <c r="BC6" i="21"/>
  <c r="AE7" i="21"/>
  <c r="AF7" i="21"/>
  <c r="AG7" i="21"/>
  <c r="AH7" i="21"/>
  <c r="AI7" i="21"/>
  <c r="AJ7" i="21"/>
  <c r="AK7" i="21"/>
  <c r="AL7" i="21"/>
  <c r="AM7" i="21"/>
  <c r="AN7" i="21"/>
  <c r="AO7" i="21"/>
  <c r="AP7" i="21"/>
  <c r="AQ7" i="21"/>
  <c r="AR7" i="21"/>
  <c r="AS7" i="21"/>
  <c r="AT7" i="21"/>
  <c r="AU7" i="21"/>
  <c r="AV7" i="21"/>
  <c r="AW7" i="21"/>
  <c r="AX7" i="21"/>
  <c r="AY7" i="21"/>
  <c r="AZ7" i="21"/>
  <c r="BA7" i="21"/>
  <c r="BB7" i="21"/>
  <c r="BC7" i="21"/>
  <c r="AE8" i="21"/>
  <c r="AF8" i="21"/>
  <c r="AG8" i="21"/>
  <c r="AH8" i="21"/>
  <c r="AI8" i="21"/>
  <c r="AJ8" i="21"/>
  <c r="AK8" i="21"/>
  <c r="AL8" i="21"/>
  <c r="AM8" i="21"/>
  <c r="AN8" i="21"/>
  <c r="AO8" i="21"/>
  <c r="AP8" i="21"/>
  <c r="AQ8" i="21"/>
  <c r="AR8" i="21"/>
  <c r="AS8" i="21"/>
  <c r="AT8" i="21"/>
  <c r="AU8" i="21"/>
  <c r="AV8" i="21"/>
  <c r="AW8" i="21"/>
  <c r="AX8" i="21"/>
  <c r="AY8" i="21"/>
  <c r="AZ8" i="21"/>
  <c r="BA8" i="21"/>
  <c r="BB8" i="21"/>
  <c r="BC8" i="21"/>
  <c r="AE9" i="21"/>
  <c r="AF9" i="21"/>
  <c r="AG9" i="21"/>
  <c r="AH9" i="21"/>
  <c r="AI9" i="21"/>
  <c r="AJ9" i="21"/>
  <c r="AK9" i="21"/>
  <c r="AL9" i="21"/>
  <c r="AM9" i="21"/>
  <c r="AN9" i="21"/>
  <c r="AO9" i="21"/>
  <c r="AP9" i="21"/>
  <c r="AQ9" i="21"/>
  <c r="AR9" i="21"/>
  <c r="AS9" i="21"/>
  <c r="AT9" i="21"/>
  <c r="AU9" i="21"/>
  <c r="AV9" i="21"/>
  <c r="AW9" i="21"/>
  <c r="AX9" i="21"/>
  <c r="AY9" i="21"/>
  <c r="AZ9" i="21"/>
  <c r="BA9" i="21"/>
  <c r="BB9" i="21"/>
  <c r="BC9" i="21"/>
  <c r="AE10" i="21"/>
  <c r="AF10" i="21"/>
  <c r="AG10" i="21"/>
  <c r="AH10" i="21"/>
  <c r="AI10" i="21"/>
  <c r="AJ10" i="21"/>
  <c r="AK10" i="21"/>
  <c r="AL10" i="21"/>
  <c r="AM10" i="21"/>
  <c r="AN10" i="21"/>
  <c r="AO10" i="21"/>
  <c r="AP10" i="21"/>
  <c r="AQ10" i="21"/>
  <c r="AR10" i="21"/>
  <c r="AS10" i="21"/>
  <c r="AT10" i="21"/>
  <c r="AU10" i="21"/>
  <c r="AV10" i="21"/>
  <c r="AW10" i="21"/>
  <c r="AX10" i="21"/>
  <c r="AY10" i="21"/>
  <c r="AZ10" i="21"/>
  <c r="BA10" i="21"/>
  <c r="BB10" i="21"/>
  <c r="BC10" i="21"/>
  <c r="AE11" i="21"/>
  <c r="AF11" i="21"/>
  <c r="AG11" i="21"/>
  <c r="AH11" i="21"/>
  <c r="AI11" i="21"/>
  <c r="AJ11" i="21"/>
  <c r="AK11" i="21"/>
  <c r="AL11" i="21"/>
  <c r="AM11" i="21"/>
  <c r="AN11" i="21"/>
  <c r="AO11" i="21"/>
  <c r="AP11" i="21"/>
  <c r="AQ11" i="21"/>
  <c r="AR11" i="21"/>
  <c r="AS11" i="21"/>
  <c r="AT11" i="21"/>
  <c r="AU11" i="21"/>
  <c r="AV11" i="21"/>
  <c r="AW11" i="21"/>
  <c r="AX11" i="21"/>
  <c r="AY11" i="21"/>
  <c r="AZ11" i="21"/>
  <c r="BA11" i="21"/>
  <c r="BB11" i="21"/>
  <c r="BC11" i="21"/>
  <c r="AE12" i="21"/>
  <c r="AF12" i="21"/>
  <c r="AG12" i="21"/>
  <c r="AH12" i="21"/>
  <c r="AI12" i="21"/>
  <c r="AJ12" i="21"/>
  <c r="AK12" i="21"/>
  <c r="AL12" i="21"/>
  <c r="AM12" i="21"/>
  <c r="AN12" i="21"/>
  <c r="AO12" i="21"/>
  <c r="AP12" i="21"/>
  <c r="AQ12" i="21"/>
  <c r="AR12" i="21"/>
  <c r="AS12" i="21"/>
  <c r="AT12" i="21"/>
  <c r="AU12" i="21"/>
  <c r="AV12" i="21"/>
  <c r="AW12" i="21"/>
  <c r="AX12" i="21"/>
  <c r="AY12" i="21"/>
  <c r="AZ12" i="21"/>
  <c r="BA12" i="21"/>
  <c r="BB12" i="21"/>
  <c r="BC12" i="21"/>
  <c r="AE13" i="21"/>
  <c r="AF13" i="21"/>
  <c r="AG13" i="21"/>
  <c r="AH13" i="21"/>
  <c r="AI13" i="21"/>
  <c r="AJ13" i="21"/>
  <c r="AK13" i="21"/>
  <c r="AL13" i="21"/>
  <c r="AM13" i="21"/>
  <c r="AN13" i="21"/>
  <c r="AO13" i="21"/>
  <c r="AP13" i="21"/>
  <c r="AQ13" i="21"/>
  <c r="AR13" i="21"/>
  <c r="AS13" i="21"/>
  <c r="AT13" i="21"/>
  <c r="AU13" i="21"/>
  <c r="AV13" i="21"/>
  <c r="AW13" i="21"/>
  <c r="AX13" i="21"/>
  <c r="AY13" i="21"/>
  <c r="AZ13" i="21"/>
  <c r="BA13" i="21"/>
  <c r="BB13" i="21"/>
  <c r="BC13" i="21"/>
  <c r="AE14" i="21"/>
  <c r="AF14" i="21"/>
  <c r="AG14" i="21"/>
  <c r="AH14" i="21"/>
  <c r="AI14" i="21"/>
  <c r="AJ14" i="21"/>
  <c r="AK14" i="21"/>
  <c r="AL14" i="21"/>
  <c r="AM14" i="21"/>
  <c r="AN14" i="21"/>
  <c r="AO14" i="21"/>
  <c r="AP14" i="21"/>
  <c r="AQ14" i="21"/>
  <c r="AR14" i="21"/>
  <c r="AS14" i="21"/>
  <c r="AT14" i="21"/>
  <c r="AU14" i="21"/>
  <c r="AV14" i="21"/>
  <c r="AW14" i="21"/>
  <c r="AX14" i="21"/>
  <c r="AY14" i="21"/>
  <c r="AZ14" i="21"/>
  <c r="BA14" i="21"/>
  <c r="BB14" i="21"/>
  <c r="BC14" i="21"/>
  <c r="AE15" i="21"/>
  <c r="AF15" i="21"/>
  <c r="AG15" i="21"/>
  <c r="AH15" i="21"/>
  <c r="AI15" i="21"/>
  <c r="AJ15" i="21"/>
  <c r="AK15" i="21"/>
  <c r="AL15" i="21"/>
  <c r="AM15" i="21"/>
  <c r="AN15" i="21"/>
  <c r="AO15" i="21"/>
  <c r="AP15" i="21"/>
  <c r="AQ15" i="21"/>
  <c r="AR15" i="21"/>
  <c r="AS15" i="21"/>
  <c r="AT15" i="21"/>
  <c r="AU15" i="21"/>
  <c r="AV15" i="21"/>
  <c r="AW15" i="21"/>
  <c r="AX15" i="21"/>
  <c r="AY15" i="21"/>
  <c r="AZ15" i="21"/>
  <c r="BA15" i="21"/>
  <c r="BB15" i="21"/>
  <c r="BC15" i="21"/>
  <c r="AE16" i="21"/>
  <c r="AF16" i="21"/>
  <c r="AG16" i="21"/>
  <c r="AH16" i="21"/>
  <c r="AI16" i="21"/>
  <c r="AJ16" i="21"/>
  <c r="AK16" i="21"/>
  <c r="AL16" i="21"/>
  <c r="AM16" i="21"/>
  <c r="AN16" i="21"/>
  <c r="AO16" i="21"/>
  <c r="AP16" i="21"/>
  <c r="AQ16" i="21"/>
  <c r="AR16" i="21"/>
  <c r="AS16" i="21"/>
  <c r="AT16" i="21"/>
  <c r="AU16" i="21"/>
  <c r="AV16" i="21"/>
  <c r="AW16" i="21"/>
  <c r="AX16" i="21"/>
  <c r="AY16" i="21"/>
  <c r="AZ16" i="21"/>
  <c r="BA16" i="21"/>
  <c r="BB16" i="21"/>
  <c r="BC16" i="21"/>
  <c r="AE17" i="21"/>
  <c r="AF17" i="21"/>
  <c r="AG17" i="21"/>
  <c r="AH17" i="21"/>
  <c r="AI17" i="21"/>
  <c r="AJ17" i="21"/>
  <c r="AK17" i="21"/>
  <c r="AL17" i="21"/>
  <c r="AM17" i="21"/>
  <c r="AN17" i="21"/>
  <c r="AO17" i="21"/>
  <c r="AP17" i="21"/>
  <c r="AQ17" i="21"/>
  <c r="AR17" i="21"/>
  <c r="AS17" i="21"/>
  <c r="AT17" i="21"/>
  <c r="AU17" i="21"/>
  <c r="AV17" i="21"/>
  <c r="AW17" i="21"/>
  <c r="AX17" i="21"/>
  <c r="AY17" i="21"/>
  <c r="AZ17" i="21"/>
  <c r="BA17" i="21"/>
  <c r="BB17" i="21"/>
  <c r="BC17" i="21"/>
  <c r="AE18" i="21"/>
  <c r="AF18" i="21"/>
  <c r="AG18" i="21"/>
  <c r="AH18" i="21"/>
  <c r="AI18" i="21"/>
  <c r="AJ18" i="21"/>
  <c r="AK18" i="21"/>
  <c r="AL18" i="21"/>
  <c r="AM18" i="21"/>
  <c r="AN18" i="21"/>
  <c r="AO18" i="21"/>
  <c r="AP18" i="21"/>
  <c r="AQ18" i="21"/>
  <c r="AR18" i="21"/>
  <c r="AS18" i="21"/>
  <c r="AT18" i="21"/>
  <c r="AU18" i="21"/>
  <c r="AV18" i="21"/>
  <c r="AW18" i="21"/>
  <c r="AX18" i="21"/>
  <c r="AY18" i="21"/>
  <c r="AZ18" i="21"/>
  <c r="BA18" i="21"/>
  <c r="BB18" i="21"/>
  <c r="BC18" i="21"/>
  <c r="AE19" i="21"/>
  <c r="AF19" i="21"/>
  <c r="AG19" i="21"/>
  <c r="AH19" i="21"/>
  <c r="AI19" i="21"/>
  <c r="AJ19" i="21"/>
  <c r="AK19" i="21"/>
  <c r="AL19" i="21"/>
  <c r="AM19" i="21"/>
  <c r="AN19" i="21"/>
  <c r="AO19" i="21"/>
  <c r="AP19" i="21"/>
  <c r="AQ19" i="21"/>
  <c r="AR19" i="21"/>
  <c r="AS19" i="21"/>
  <c r="AT19" i="21"/>
  <c r="AU19" i="21"/>
  <c r="AV19" i="21"/>
  <c r="AW19" i="21"/>
  <c r="AX19" i="21"/>
  <c r="AY19" i="21"/>
  <c r="AZ19" i="21"/>
  <c r="BA19" i="21"/>
  <c r="BB19" i="21"/>
  <c r="BC19" i="21"/>
  <c r="AE20" i="21"/>
  <c r="AF20" i="21"/>
  <c r="AG20" i="21"/>
  <c r="AH20" i="21"/>
  <c r="AI20" i="21"/>
  <c r="AJ20" i="21"/>
  <c r="AK20" i="21"/>
  <c r="AL20" i="21"/>
  <c r="AM20" i="21"/>
  <c r="AN20" i="21"/>
  <c r="AO20" i="21"/>
  <c r="AP20" i="21"/>
  <c r="AQ20" i="21"/>
  <c r="AR20" i="21"/>
  <c r="AS20" i="21"/>
  <c r="AT20" i="21"/>
  <c r="AU20" i="21"/>
  <c r="AV20" i="21"/>
  <c r="AW20" i="21"/>
  <c r="AX20" i="21"/>
  <c r="AY20" i="21"/>
  <c r="AZ20" i="21"/>
  <c r="BA20" i="21"/>
  <c r="BB20" i="21"/>
  <c r="BC20" i="21"/>
  <c r="AE21" i="21"/>
  <c r="AF21" i="21"/>
  <c r="AG21" i="21"/>
  <c r="AH21" i="21"/>
  <c r="AI21" i="21"/>
  <c r="AJ21" i="21"/>
  <c r="AK21" i="21"/>
  <c r="AL21" i="21"/>
  <c r="AM21" i="21"/>
  <c r="AN21" i="21"/>
  <c r="AO21" i="21"/>
  <c r="AP21" i="21"/>
  <c r="AQ21" i="21"/>
  <c r="AR21" i="21"/>
  <c r="AS21" i="21"/>
  <c r="AT21" i="21"/>
  <c r="AU21" i="21"/>
  <c r="AV21" i="21"/>
  <c r="AW21" i="21"/>
  <c r="AX21" i="21"/>
  <c r="AY21" i="21"/>
  <c r="AZ21" i="21"/>
  <c r="BA21" i="21"/>
  <c r="BB21" i="21"/>
  <c r="BC21" i="21"/>
  <c r="AE22" i="21"/>
  <c r="AF22" i="21"/>
  <c r="AG22" i="21"/>
  <c r="AH22" i="21"/>
  <c r="AI22" i="21"/>
  <c r="AJ22" i="21"/>
  <c r="AK22" i="21"/>
  <c r="AL22" i="21"/>
  <c r="AM22" i="21"/>
  <c r="AN22" i="21"/>
  <c r="AO22" i="21"/>
  <c r="AP22" i="21"/>
  <c r="AQ22" i="21"/>
  <c r="AR22" i="21"/>
  <c r="AS22" i="21"/>
  <c r="AT22" i="21"/>
  <c r="AU22" i="21"/>
  <c r="AV22" i="21"/>
  <c r="AW22" i="21"/>
  <c r="AX22" i="21"/>
  <c r="AY22" i="21"/>
  <c r="AZ22" i="21"/>
  <c r="BA22" i="21"/>
  <c r="BB22" i="21"/>
  <c r="BC22" i="21"/>
  <c r="AE23" i="21"/>
  <c r="AF23" i="21"/>
  <c r="AG23" i="21"/>
  <c r="AH23" i="21"/>
  <c r="AI23" i="21"/>
  <c r="AJ23" i="21"/>
  <c r="AK23" i="21"/>
  <c r="AL23" i="21"/>
  <c r="AM23" i="21"/>
  <c r="AN23" i="21"/>
  <c r="AO23" i="21"/>
  <c r="AP23" i="21"/>
  <c r="AQ23" i="21"/>
  <c r="AR23" i="21"/>
  <c r="AS23" i="21"/>
  <c r="AT23" i="21"/>
  <c r="AU23" i="21"/>
  <c r="AV23" i="21"/>
  <c r="AW23" i="21"/>
  <c r="AX23" i="21"/>
  <c r="AY23" i="21"/>
  <c r="AZ23" i="21"/>
  <c r="BA23" i="21"/>
  <c r="BB23" i="21"/>
  <c r="BC23" i="21"/>
  <c r="AE24" i="21"/>
  <c r="AF24" i="21"/>
  <c r="AG24" i="21"/>
  <c r="AH24" i="21"/>
  <c r="AI24" i="21"/>
  <c r="AJ24" i="21"/>
  <c r="AK24" i="21"/>
  <c r="AL24" i="21"/>
  <c r="AM24" i="21"/>
  <c r="AN24" i="21"/>
  <c r="AO24" i="21"/>
  <c r="AP24" i="21"/>
  <c r="AQ24" i="21"/>
  <c r="AR24" i="21"/>
  <c r="AS24" i="21"/>
  <c r="AT24" i="21"/>
  <c r="AU24" i="21"/>
  <c r="AV24" i="21"/>
  <c r="AW24" i="21"/>
  <c r="AX24" i="21"/>
  <c r="AY24" i="21"/>
  <c r="AZ24" i="21"/>
  <c r="BA24" i="21"/>
  <c r="BB24" i="21"/>
  <c r="BC24" i="21"/>
  <c r="AE25" i="21"/>
  <c r="AF25" i="21"/>
  <c r="AG25" i="21"/>
  <c r="AH25" i="21"/>
  <c r="AI25" i="21"/>
  <c r="AJ25" i="21"/>
  <c r="AK25" i="21"/>
  <c r="AL25" i="21"/>
  <c r="AM25" i="21"/>
  <c r="AN25" i="21"/>
  <c r="AO25" i="21"/>
  <c r="AP25" i="21"/>
  <c r="AQ25" i="21"/>
  <c r="AR25" i="21"/>
  <c r="AS25" i="21"/>
  <c r="AT25" i="21"/>
  <c r="AU25" i="21"/>
  <c r="AV25" i="21"/>
  <c r="AW25" i="21"/>
  <c r="AX25" i="21"/>
  <c r="AY25" i="21"/>
  <c r="AZ25" i="21"/>
  <c r="BA25" i="21"/>
  <c r="BB25" i="21"/>
  <c r="BC25"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AE27" i="21"/>
  <c r="AF27" i="21"/>
  <c r="AG27" i="21"/>
  <c r="AH27" i="21"/>
  <c r="AI27" i="21"/>
  <c r="AJ27" i="21"/>
  <c r="AK27" i="21"/>
  <c r="AL27" i="21"/>
  <c r="AM27" i="21"/>
  <c r="AN27" i="21"/>
  <c r="AO27" i="21"/>
  <c r="AP27" i="21"/>
  <c r="AQ27" i="21"/>
  <c r="AR27" i="21"/>
  <c r="AS27" i="21"/>
  <c r="AT27" i="21"/>
  <c r="AU27" i="21"/>
  <c r="AV27" i="21"/>
  <c r="AW27" i="21"/>
  <c r="AX27" i="21"/>
  <c r="AY27" i="21"/>
  <c r="AZ27" i="21"/>
  <c r="BA27" i="21"/>
  <c r="BB27" i="21"/>
  <c r="BC27" i="21"/>
  <c r="AE28" i="21"/>
  <c r="AF28" i="21"/>
  <c r="AG28" i="21"/>
  <c r="AH28" i="21"/>
  <c r="AI28" i="21"/>
  <c r="AJ28" i="21"/>
  <c r="AK28" i="21"/>
  <c r="AL28" i="21"/>
  <c r="AM28" i="21"/>
  <c r="AN28" i="21"/>
  <c r="AO28" i="21"/>
  <c r="AP28" i="21"/>
  <c r="AQ28" i="21"/>
  <c r="AR28" i="21"/>
  <c r="AS28" i="21"/>
  <c r="AT28" i="21"/>
  <c r="AU28" i="21"/>
  <c r="AV28" i="21"/>
  <c r="AW28" i="21"/>
  <c r="AX28" i="21"/>
  <c r="AY28" i="21"/>
  <c r="AZ28" i="21"/>
  <c r="BA28" i="21"/>
  <c r="BB28" i="21"/>
  <c r="BC28" i="21"/>
  <c r="AE29" i="21"/>
  <c r="AF29" i="21"/>
  <c r="AG29" i="21"/>
  <c r="AH29" i="21"/>
  <c r="AI29" i="21"/>
  <c r="AJ29" i="21"/>
  <c r="AK29" i="21"/>
  <c r="AL29" i="21"/>
  <c r="AM29" i="21"/>
  <c r="AN29" i="21"/>
  <c r="AO29" i="21"/>
  <c r="AP29" i="21"/>
  <c r="AQ29" i="21"/>
  <c r="AR29" i="21"/>
  <c r="AS29" i="21"/>
  <c r="AT29" i="21"/>
  <c r="AU29" i="21"/>
  <c r="AV29" i="21"/>
  <c r="AW29" i="21"/>
  <c r="AX29" i="21"/>
  <c r="AY29" i="21"/>
  <c r="AZ29" i="21"/>
  <c r="BA29" i="21"/>
  <c r="BB29" i="21"/>
  <c r="BC29" i="21"/>
  <c r="AE30" i="21"/>
  <c r="AF30" i="21"/>
  <c r="AG30" i="21"/>
  <c r="AH30" i="21"/>
  <c r="AI30" i="21"/>
  <c r="AJ30" i="21"/>
  <c r="AK30" i="21"/>
  <c r="AL30" i="21"/>
  <c r="AM30" i="21"/>
  <c r="AN30" i="21"/>
  <c r="AO30" i="21"/>
  <c r="AP30" i="21"/>
  <c r="AQ30" i="21"/>
  <c r="AR30" i="21"/>
  <c r="AS30" i="21"/>
  <c r="AT30" i="21"/>
  <c r="AU30" i="21"/>
  <c r="AV30" i="21"/>
  <c r="AW30" i="21"/>
  <c r="AX30" i="21"/>
  <c r="AY30" i="21"/>
  <c r="AZ30" i="21"/>
  <c r="BA30" i="21"/>
  <c r="BB30" i="21"/>
  <c r="BC30" i="21"/>
  <c r="AE31" i="21"/>
  <c r="AF31" i="21"/>
  <c r="AG31" i="21"/>
  <c r="AH31" i="21"/>
  <c r="AI31" i="21"/>
  <c r="AJ31" i="21"/>
  <c r="AK31" i="21"/>
  <c r="AL31" i="21"/>
  <c r="AM31" i="21"/>
  <c r="AN31" i="21"/>
  <c r="AO31" i="21"/>
  <c r="AP31" i="21"/>
  <c r="AQ31" i="21"/>
  <c r="AR31" i="21"/>
  <c r="AS31" i="21"/>
  <c r="AT31" i="21"/>
  <c r="AU31" i="21"/>
  <c r="AV31" i="21"/>
  <c r="AW31" i="21"/>
  <c r="AX31" i="21"/>
  <c r="AY31" i="21"/>
  <c r="AZ31" i="21"/>
  <c r="BA31" i="21"/>
  <c r="BB31" i="21"/>
  <c r="BC31" i="21"/>
  <c r="AE32" i="21"/>
  <c r="AF32" i="21"/>
  <c r="AG32" i="21"/>
  <c r="AH32" i="21"/>
  <c r="AI32" i="21"/>
  <c r="AJ32" i="21"/>
  <c r="AK32" i="21"/>
  <c r="AL32" i="21"/>
  <c r="AM32" i="21"/>
  <c r="AN32" i="21"/>
  <c r="AO32" i="21"/>
  <c r="AP32" i="21"/>
  <c r="AQ32" i="21"/>
  <c r="AR32" i="21"/>
  <c r="AS32" i="21"/>
  <c r="AT32" i="21"/>
  <c r="AU32" i="21"/>
  <c r="AV32" i="21"/>
  <c r="AW32" i="21"/>
  <c r="AX32" i="21"/>
  <c r="AY32" i="21"/>
  <c r="AZ32" i="21"/>
  <c r="BA32" i="21"/>
  <c r="BB32" i="21"/>
  <c r="BC32" i="21"/>
  <c r="AE33" i="21"/>
  <c r="AF33" i="21"/>
  <c r="AG33" i="21"/>
  <c r="AH33" i="21"/>
  <c r="AI33" i="21"/>
  <c r="AJ33" i="21"/>
  <c r="AK33" i="21"/>
  <c r="AL33" i="21"/>
  <c r="AM33" i="21"/>
  <c r="AN33" i="21"/>
  <c r="AO33" i="21"/>
  <c r="AP33" i="21"/>
  <c r="AQ33" i="21"/>
  <c r="AR33" i="21"/>
  <c r="AS33" i="21"/>
  <c r="AT33" i="21"/>
  <c r="AU33" i="21"/>
  <c r="AV33" i="21"/>
  <c r="AW33" i="21"/>
  <c r="AX33" i="21"/>
  <c r="AY33" i="21"/>
  <c r="AZ33" i="21"/>
  <c r="BA33" i="21"/>
  <c r="BB33" i="21"/>
  <c r="BC33" i="21"/>
  <c r="AE34" i="21"/>
  <c r="AF34" i="21"/>
  <c r="AG34" i="21"/>
  <c r="AH34" i="21"/>
  <c r="AI34" i="21"/>
  <c r="AJ34" i="21"/>
  <c r="AK34" i="21"/>
  <c r="AL34" i="21"/>
  <c r="AM34" i="21"/>
  <c r="AN34" i="21"/>
  <c r="AO34" i="21"/>
  <c r="AP34" i="21"/>
  <c r="AQ34" i="21"/>
  <c r="AR34" i="21"/>
  <c r="AS34" i="21"/>
  <c r="AT34" i="21"/>
  <c r="AU34" i="21"/>
  <c r="AV34" i="21"/>
  <c r="AW34" i="21"/>
  <c r="AX34" i="21"/>
  <c r="AY34" i="21"/>
  <c r="AZ34" i="21"/>
  <c r="BA34" i="21"/>
  <c r="BB34" i="21"/>
  <c r="BC34" i="21"/>
  <c r="AE35" i="21"/>
  <c r="AF35" i="21"/>
  <c r="AG35" i="21"/>
  <c r="AH35" i="21"/>
  <c r="AI35" i="21"/>
  <c r="AJ35" i="21"/>
  <c r="AK35" i="21"/>
  <c r="AL35" i="21"/>
  <c r="AM35" i="21"/>
  <c r="AN35" i="21"/>
  <c r="AO35" i="21"/>
  <c r="AP35" i="21"/>
  <c r="AQ35" i="21"/>
  <c r="AR35" i="21"/>
  <c r="AS35" i="21"/>
  <c r="AT35" i="21"/>
  <c r="AU35" i="21"/>
  <c r="AV35" i="21"/>
  <c r="AW35" i="21"/>
  <c r="AX35" i="21"/>
  <c r="AY35" i="21"/>
  <c r="AZ35" i="21"/>
  <c r="BA35" i="21"/>
  <c r="BB35" i="21"/>
  <c r="BC35" i="21"/>
  <c r="AE36" i="21"/>
  <c r="AF36" i="21"/>
  <c r="AG36" i="21"/>
  <c r="AH36" i="21"/>
  <c r="AI36" i="21"/>
  <c r="AJ36" i="21"/>
  <c r="AK36" i="21"/>
  <c r="AL36" i="21"/>
  <c r="AM36" i="21"/>
  <c r="AN36" i="21"/>
  <c r="AO36" i="21"/>
  <c r="AP36" i="21"/>
  <c r="AQ36" i="21"/>
  <c r="AR36" i="21"/>
  <c r="AS36" i="21"/>
  <c r="AT36" i="21"/>
  <c r="AU36" i="21"/>
  <c r="AV36" i="21"/>
  <c r="AW36" i="21"/>
  <c r="AX36" i="21"/>
  <c r="AY36" i="21"/>
  <c r="AZ36" i="21"/>
  <c r="BA36" i="21"/>
  <c r="BB36" i="21"/>
  <c r="BC36" i="21"/>
  <c r="AE37" i="21"/>
  <c r="AF37" i="21"/>
  <c r="AG37" i="21"/>
  <c r="AH37" i="21"/>
  <c r="AI37" i="21"/>
  <c r="AJ37" i="21"/>
  <c r="AK37" i="21"/>
  <c r="AL37" i="21"/>
  <c r="AM37" i="21"/>
  <c r="AN37" i="21"/>
  <c r="AO37" i="21"/>
  <c r="AP37" i="21"/>
  <c r="AQ37" i="21"/>
  <c r="AR37" i="21"/>
  <c r="AS37" i="21"/>
  <c r="AT37" i="21"/>
  <c r="AU37" i="21"/>
  <c r="AV37" i="21"/>
  <c r="AW37" i="21"/>
  <c r="AX37" i="21"/>
  <c r="AY37" i="21"/>
  <c r="AZ37" i="21"/>
  <c r="BA37" i="21"/>
  <c r="BB37" i="21"/>
  <c r="BC37" i="21"/>
  <c r="AE38" i="21"/>
  <c r="AF38" i="21"/>
  <c r="AG38" i="21"/>
  <c r="AH38" i="21"/>
  <c r="AI38" i="21"/>
  <c r="AJ38" i="21"/>
  <c r="AK38" i="21"/>
  <c r="AL38" i="21"/>
  <c r="AM38" i="21"/>
  <c r="AN38" i="21"/>
  <c r="AO38" i="21"/>
  <c r="AP38" i="21"/>
  <c r="AQ38" i="21"/>
  <c r="AR38" i="21"/>
  <c r="AS38" i="21"/>
  <c r="AT38" i="21"/>
  <c r="AU38" i="21"/>
  <c r="AV38" i="21"/>
  <c r="AW38" i="21"/>
  <c r="AX38" i="21"/>
  <c r="AY38" i="21"/>
  <c r="AZ38" i="21"/>
  <c r="BA38" i="21"/>
  <c r="BB38" i="21"/>
  <c r="BC38" i="21"/>
  <c r="AE39" i="21"/>
  <c r="AF39" i="21"/>
  <c r="AG39" i="21"/>
  <c r="AH39" i="21"/>
  <c r="AI39" i="21"/>
  <c r="AJ39" i="21"/>
  <c r="AK39" i="21"/>
  <c r="AL39" i="21"/>
  <c r="AM39" i="21"/>
  <c r="AN39" i="21"/>
  <c r="AO39" i="21"/>
  <c r="AP39" i="21"/>
  <c r="AQ39" i="21"/>
  <c r="AR39" i="21"/>
  <c r="AS39" i="21"/>
  <c r="AT39" i="21"/>
  <c r="AU39" i="21"/>
  <c r="AV39" i="21"/>
  <c r="AW39" i="21"/>
  <c r="AX39" i="21"/>
  <c r="AY39" i="21"/>
  <c r="AZ39" i="21"/>
  <c r="BA39" i="21"/>
  <c r="BB39" i="21"/>
  <c r="BC39" i="21"/>
  <c r="AE40" i="21"/>
  <c r="AF40" i="21"/>
  <c r="AG40" i="21"/>
  <c r="AH40" i="21"/>
  <c r="AI40" i="21"/>
  <c r="AJ40" i="21"/>
  <c r="AK40" i="21"/>
  <c r="AL40" i="21"/>
  <c r="AM40" i="21"/>
  <c r="AN40" i="21"/>
  <c r="AO40" i="21"/>
  <c r="AP40" i="21"/>
  <c r="AQ40" i="21"/>
  <c r="AR40" i="21"/>
  <c r="AS40" i="21"/>
  <c r="AT40" i="21"/>
  <c r="AU40" i="21"/>
  <c r="AV40" i="21"/>
  <c r="AW40" i="21"/>
  <c r="AX40" i="21"/>
  <c r="AY40" i="21"/>
  <c r="AZ40" i="21"/>
  <c r="BA40" i="21"/>
  <c r="BB40" i="21"/>
  <c r="BC40" i="21"/>
  <c r="AE41" i="21"/>
  <c r="AF41" i="21"/>
  <c r="AG41" i="21"/>
  <c r="AH41" i="21"/>
  <c r="AI41" i="21"/>
  <c r="AJ41" i="21"/>
  <c r="AK41" i="21"/>
  <c r="AL41" i="21"/>
  <c r="AM41" i="21"/>
  <c r="AN41" i="21"/>
  <c r="AO41" i="21"/>
  <c r="AP41" i="21"/>
  <c r="AQ41" i="21"/>
  <c r="AR41" i="21"/>
  <c r="AS41" i="21"/>
  <c r="AT41" i="21"/>
  <c r="AU41" i="21"/>
  <c r="AV41" i="21"/>
  <c r="AW41" i="21"/>
  <c r="AX41" i="21"/>
  <c r="AY41" i="21"/>
  <c r="AZ41" i="21"/>
  <c r="BA41" i="21"/>
  <c r="BB41" i="21"/>
  <c r="BC41" i="21"/>
  <c r="AE42" i="21"/>
  <c r="AF42" i="21"/>
  <c r="AG42" i="21"/>
  <c r="AH42" i="21"/>
  <c r="AI42" i="21"/>
  <c r="AJ42" i="21"/>
  <c r="AK42" i="21"/>
  <c r="AL42" i="21"/>
  <c r="AM42" i="21"/>
  <c r="AN42" i="21"/>
  <c r="AO42" i="21"/>
  <c r="AP42" i="21"/>
  <c r="AQ42" i="21"/>
  <c r="AR42" i="21"/>
  <c r="AS42" i="21"/>
  <c r="AT42" i="21"/>
  <c r="AU42" i="21"/>
  <c r="AV42" i="21"/>
  <c r="AW42" i="21"/>
  <c r="AX42" i="21"/>
  <c r="AY42" i="21"/>
  <c r="AZ42" i="21"/>
  <c r="BA42" i="21"/>
  <c r="BB42" i="21"/>
  <c r="BC42" i="21"/>
  <c r="AE43" i="21"/>
  <c r="AF43" i="21"/>
  <c r="AG43" i="21"/>
  <c r="AH43" i="21"/>
  <c r="AI43" i="21"/>
  <c r="AJ43" i="21"/>
  <c r="AK43" i="21"/>
  <c r="AL43" i="21"/>
  <c r="AM43" i="21"/>
  <c r="AN43" i="21"/>
  <c r="AO43" i="21"/>
  <c r="AP43" i="21"/>
  <c r="AQ43" i="21"/>
  <c r="AR43" i="21"/>
  <c r="AS43" i="21"/>
  <c r="AT43" i="21"/>
  <c r="AU43" i="21"/>
  <c r="AV43" i="21"/>
  <c r="AW43" i="21"/>
  <c r="AX43" i="21"/>
  <c r="AY43" i="21"/>
  <c r="AZ43" i="21"/>
  <c r="BA43" i="21"/>
  <c r="BB43" i="21"/>
  <c r="BC43" i="21"/>
  <c r="AE44" i="21"/>
  <c r="AF44" i="21"/>
  <c r="AG44" i="21"/>
  <c r="AH44" i="21"/>
  <c r="AI44" i="21"/>
  <c r="AJ44" i="21"/>
  <c r="AK44" i="21"/>
  <c r="AL44" i="21"/>
  <c r="AM44" i="21"/>
  <c r="AN44" i="21"/>
  <c r="AO44" i="21"/>
  <c r="AP44" i="21"/>
  <c r="AQ44" i="21"/>
  <c r="AR44" i="21"/>
  <c r="AS44" i="21"/>
  <c r="AT44" i="21"/>
  <c r="AU44" i="21"/>
  <c r="AV44" i="21"/>
  <c r="AW44" i="21"/>
  <c r="AX44" i="21"/>
  <c r="AY44" i="21"/>
  <c r="AZ44" i="21"/>
  <c r="BA44" i="21"/>
  <c r="BB44" i="21"/>
  <c r="BC44" i="21"/>
  <c r="AF3" i="21"/>
  <c r="AG3" i="21"/>
  <c r="AH3" i="21"/>
  <c r="AI3" i="21"/>
  <c r="AJ3" i="21"/>
  <c r="AK3" i="21"/>
  <c r="AL3" i="21"/>
  <c r="AM3" i="21"/>
  <c r="AN3" i="21"/>
  <c r="AO3" i="21"/>
  <c r="AP3" i="21"/>
  <c r="AQ3" i="21"/>
  <c r="AR3" i="21"/>
  <c r="AS3" i="21"/>
  <c r="AT3" i="21"/>
  <c r="AU3" i="21"/>
  <c r="AV3" i="21"/>
  <c r="AW3" i="21"/>
  <c r="AX3" i="21"/>
  <c r="AY3" i="21"/>
  <c r="AZ3" i="21"/>
  <c r="BA3" i="21"/>
  <c r="BB3" i="21"/>
  <c r="BC3" i="21"/>
  <c r="AE3" i="21"/>
</calcChain>
</file>

<file path=xl/sharedStrings.xml><?xml version="1.0" encoding="utf-8"?>
<sst xmlns="http://schemas.openxmlformats.org/spreadsheetml/2006/main" count="1061" uniqueCount="455">
  <si>
    <t>Academic Coordinator</t>
  </si>
  <si>
    <t>Guidance Department</t>
  </si>
  <si>
    <t>Principal</t>
  </si>
  <si>
    <t>Athletic Director</t>
  </si>
  <si>
    <t xml:space="preserve"> </t>
  </si>
  <si>
    <t>Journalism</t>
  </si>
  <si>
    <t>Student Council</t>
  </si>
  <si>
    <t>Yearbook</t>
  </si>
  <si>
    <t>Psychologist</t>
  </si>
  <si>
    <t>Media Specialist</t>
  </si>
  <si>
    <t>Director</t>
  </si>
  <si>
    <t>Technology</t>
  </si>
  <si>
    <t>Board Allocation</t>
  </si>
  <si>
    <t>Rank 1</t>
  </si>
  <si>
    <t>Rank 2</t>
  </si>
  <si>
    <t>Rank 3</t>
  </si>
  <si>
    <t>Academic Coach -Quick Recall</t>
  </si>
  <si>
    <t>Director Drama Production</t>
  </si>
  <si>
    <t>Set Design - Set Design</t>
  </si>
  <si>
    <t>Team Leader -Related Arts</t>
  </si>
  <si>
    <t>Vocational Coordinator - Perkins Grant</t>
  </si>
  <si>
    <t>Academic Coach Asst</t>
  </si>
  <si>
    <t>Academic Coach Head</t>
  </si>
  <si>
    <t>Band Director Asst</t>
  </si>
  <si>
    <t>Drama Director - Fall Play</t>
  </si>
  <si>
    <t xml:space="preserve">Drama Director - Spring Play </t>
  </si>
  <si>
    <t>Forensics Asst</t>
  </si>
  <si>
    <t>Set Design Fall Play</t>
  </si>
  <si>
    <t>Set Design Spring Play</t>
  </si>
  <si>
    <t>Job Class code</t>
  </si>
  <si>
    <t>Days</t>
  </si>
  <si>
    <t>Hours</t>
  </si>
  <si>
    <t>7163</t>
  </si>
  <si>
    <t>7361</t>
  </si>
  <si>
    <t>Media Technician</t>
  </si>
  <si>
    <t>7318</t>
  </si>
  <si>
    <t>Instructional Asst II w/sign language</t>
  </si>
  <si>
    <t>7320</t>
  </si>
  <si>
    <t>Instructional Asst I</t>
  </si>
  <si>
    <t>6-8</t>
  </si>
  <si>
    <t>7685</t>
  </si>
  <si>
    <t>Sub Caller</t>
  </si>
  <si>
    <t>7872</t>
  </si>
  <si>
    <t>Student Employment Supv</t>
  </si>
  <si>
    <t>7241</t>
  </si>
  <si>
    <t>Cook/Baker</t>
  </si>
  <si>
    <t>7212</t>
  </si>
  <si>
    <t>Food Service Manager I</t>
  </si>
  <si>
    <t>7609</t>
  </si>
  <si>
    <t>Custodian</t>
  </si>
  <si>
    <t>7448</t>
  </si>
  <si>
    <t>Maint Worker I</t>
  </si>
  <si>
    <t>hourly</t>
  </si>
  <si>
    <t>7605</t>
  </si>
  <si>
    <t>Custodial Supervisor</t>
  </si>
  <si>
    <t>7443</t>
  </si>
  <si>
    <t>Maint Tech III</t>
  </si>
  <si>
    <t>7164</t>
  </si>
  <si>
    <t>7773</t>
  </si>
  <si>
    <t>School Secretary I-HS</t>
  </si>
  <si>
    <t>7774</t>
  </si>
  <si>
    <t>School Bkpr/Secretary I-MS</t>
  </si>
  <si>
    <t>7775</t>
  </si>
  <si>
    <t>School Bkpr/Secretary I-Elem</t>
  </si>
  <si>
    <t>7863</t>
  </si>
  <si>
    <t>IC User Support</t>
  </si>
  <si>
    <t>7783</t>
  </si>
  <si>
    <t>1-8</t>
  </si>
  <si>
    <t>7791</t>
  </si>
  <si>
    <t>Receptionist</t>
  </si>
  <si>
    <t>7762</t>
  </si>
  <si>
    <t>7941</t>
  </si>
  <si>
    <t>Bus Driver</t>
  </si>
  <si>
    <t>4-8</t>
  </si>
  <si>
    <t>7942</t>
  </si>
  <si>
    <t>Bus Monitor</t>
  </si>
  <si>
    <t>129/180</t>
  </si>
  <si>
    <t>2-6</t>
  </si>
  <si>
    <t>7830</t>
  </si>
  <si>
    <t>School Bus Supervision</t>
  </si>
  <si>
    <t>7525</t>
  </si>
  <si>
    <t>Network Specialist</t>
  </si>
  <si>
    <t>7461</t>
  </si>
  <si>
    <t>7363</t>
  </si>
  <si>
    <t>Media Producer/Tech Coor</t>
  </si>
  <si>
    <t>7262</t>
  </si>
  <si>
    <t>Registered Nurse</t>
  </si>
  <si>
    <t>Dir I Maint &amp; Grounds</t>
  </si>
  <si>
    <t>7902</t>
  </si>
  <si>
    <t>Transportation Mgr</t>
  </si>
  <si>
    <t>7886</t>
  </si>
  <si>
    <t>Migrant Recr/Tutor/Spanish Req</t>
  </si>
  <si>
    <t>7316</t>
  </si>
  <si>
    <t>Bi-Lingual Instructor</t>
  </si>
  <si>
    <t>7342</t>
  </si>
  <si>
    <t>180-190</t>
  </si>
  <si>
    <t>7273</t>
  </si>
  <si>
    <t>R II</t>
  </si>
  <si>
    <t>7291</t>
  </si>
  <si>
    <t>R I</t>
  </si>
  <si>
    <t>7462</t>
  </si>
  <si>
    <t>Arts &amp; Humanities Director</t>
  </si>
  <si>
    <t>R III</t>
  </si>
  <si>
    <t>7523</t>
  </si>
  <si>
    <t>Head</t>
  </si>
  <si>
    <t>Baseball</t>
  </si>
  <si>
    <t>Cheerleading</t>
  </si>
  <si>
    <t>Cross Country</t>
  </si>
  <si>
    <t>Football</t>
  </si>
  <si>
    <t>Softball</t>
  </si>
  <si>
    <t>Swimming</t>
  </si>
  <si>
    <t>Volleyball</t>
  </si>
  <si>
    <t>Wrestling</t>
  </si>
  <si>
    <t>Lead Teacher</t>
  </si>
  <si>
    <t xml:space="preserve">Account Clerk III  </t>
  </si>
  <si>
    <t>7233</t>
  </si>
  <si>
    <t>Food Service Assistant</t>
  </si>
  <si>
    <t>Admin Sec I</t>
  </si>
  <si>
    <t>YRS EXP</t>
  </si>
  <si>
    <t>Certificate Masters +30</t>
  </si>
  <si>
    <t>Certificate Masters</t>
  </si>
  <si>
    <t>Certificate Bachelors</t>
  </si>
  <si>
    <t>Health Services Coordinator/RN</t>
  </si>
  <si>
    <t>Payroll Clerk I</t>
  </si>
  <si>
    <t>0 yrs</t>
  </si>
  <si>
    <t xml:space="preserve">Account Clerk II </t>
  </si>
  <si>
    <t>187 Days</t>
  </si>
  <si>
    <t>Basketball - Boys</t>
  </si>
  <si>
    <t>Basketball - Girls</t>
  </si>
  <si>
    <t>Soccer - Boys</t>
  </si>
  <si>
    <t>Soccer - Girls</t>
  </si>
  <si>
    <t>Baseball-JV</t>
  </si>
  <si>
    <t>Golf - Boys</t>
  </si>
  <si>
    <t>Golf - Girls</t>
  </si>
  <si>
    <t>Tennis - Boys</t>
  </si>
  <si>
    <t>Tennis - Girls</t>
  </si>
  <si>
    <t>Days/Rate</t>
  </si>
  <si>
    <t xml:space="preserve">Cross Country </t>
  </si>
  <si>
    <t>7271</t>
  </si>
  <si>
    <t>Classified Position</t>
  </si>
  <si>
    <t>Food Service Direct V</t>
  </si>
  <si>
    <t>Athletic Trainer/Hlth Svc Asst</t>
  </si>
  <si>
    <t xml:space="preserve">Job Class -     </t>
  </si>
  <si>
    <t>Success Coach</t>
  </si>
  <si>
    <t xml:space="preserve">Football  </t>
  </si>
  <si>
    <t>Exp 0-4</t>
  </si>
  <si>
    <t>Exp 5-10</t>
  </si>
  <si>
    <t>Exp 11+</t>
  </si>
  <si>
    <t xml:space="preserve">Wrestling </t>
  </si>
  <si>
    <t xml:space="preserve">Head </t>
  </si>
  <si>
    <t xml:space="preserve">Baseball </t>
  </si>
  <si>
    <t>Instructor II-Teaching Assistant</t>
  </si>
  <si>
    <t>180 Days</t>
  </si>
  <si>
    <t xml:space="preserve">Job Class- 7313    </t>
  </si>
  <si>
    <t>Main Tech HVAC Jrnyman</t>
  </si>
  <si>
    <t>8</t>
  </si>
  <si>
    <t>Clerical Assistant</t>
  </si>
  <si>
    <t>Robotics</t>
  </si>
  <si>
    <t>CDC Operations Manager</t>
  </si>
  <si>
    <t>7660</t>
  </si>
  <si>
    <t>Personnel Specialist</t>
  </si>
  <si>
    <t>School/Home Comm Liaison</t>
  </si>
  <si>
    <t>Payroll/Financial Analyst</t>
  </si>
  <si>
    <t>Board approved 5/19/14</t>
  </si>
  <si>
    <t>Revised 6/16/14</t>
  </si>
  <si>
    <t>Director III/FRC/YSC</t>
  </si>
  <si>
    <t>LPN</t>
  </si>
  <si>
    <t>CDC 2 yr old instructor</t>
  </si>
  <si>
    <t>2015-16</t>
  </si>
  <si>
    <t>WTCDC Mgr. Bluebird</t>
  </si>
  <si>
    <t>Job Class</t>
  </si>
  <si>
    <t>Board approved</t>
  </si>
  <si>
    <t xml:space="preserve">Track </t>
  </si>
  <si>
    <t>Track</t>
  </si>
  <si>
    <t>Step</t>
  </si>
  <si>
    <t>Grade</t>
  </si>
  <si>
    <t>Classified Salary Schedule</t>
  </si>
  <si>
    <t>Classified Positions</t>
  </si>
  <si>
    <t>Account Clerk III</t>
  </si>
  <si>
    <t>8 hrs, 240 days</t>
  </si>
  <si>
    <t>Payroll/Fin Analyst</t>
  </si>
  <si>
    <t>Account Clerk II</t>
  </si>
  <si>
    <t>8 hrs, 220 days</t>
  </si>
  <si>
    <t>7 hrs, 230 days</t>
  </si>
  <si>
    <t>School Sec I - HS</t>
  </si>
  <si>
    <t>School Bkpr/Sec I-MS</t>
  </si>
  <si>
    <t>7 hrs, 210 days</t>
  </si>
  <si>
    <t>School Bkpr/Sec I-Elem</t>
  </si>
  <si>
    <t>1-8 hrs, 180 days</t>
  </si>
  <si>
    <t>Food Svc Mgr I</t>
  </si>
  <si>
    <t>8 hrs, 203 days</t>
  </si>
  <si>
    <t>Food Svc Assistant</t>
  </si>
  <si>
    <t>180 days</t>
  </si>
  <si>
    <t>Food Svc Director V</t>
  </si>
  <si>
    <t>1 hr, 180 days</t>
  </si>
  <si>
    <t>3 hrs, 180 days</t>
  </si>
  <si>
    <t>129-180 days</t>
  </si>
  <si>
    <t>7 hrs, 180 days</t>
  </si>
  <si>
    <t>RN</t>
  </si>
  <si>
    <t>Health Svcs Coord/RN</t>
  </si>
  <si>
    <t>8 hrs, 197 days</t>
  </si>
  <si>
    <t>Maint HVAC Jrnyman</t>
  </si>
  <si>
    <t>4 hrs, 187 days</t>
  </si>
  <si>
    <t>CDC 2 yr old Instructor</t>
  </si>
  <si>
    <t>8 hrs, 187 days</t>
  </si>
  <si>
    <t>6 hrs, 180 days</t>
  </si>
  <si>
    <t>Inst Assistant II sign lang</t>
  </si>
  <si>
    <t>Inst Assistant I</t>
  </si>
  <si>
    <t>6-8 hrs, 180 days</t>
  </si>
  <si>
    <t>6-8 hrs, 180-190 days</t>
  </si>
  <si>
    <t>Migrant Rec/Tutor/Span Req</t>
  </si>
  <si>
    <t>2015-16 Classified Instructional Positions</t>
  </si>
  <si>
    <t>2015-16 Classified Child Development Center Positions</t>
  </si>
  <si>
    <t>2015-16 Classified Custodian/Maintenance Positions</t>
  </si>
  <si>
    <t>2015-16 Classified Health Services Positions</t>
  </si>
  <si>
    <t>2015-16 Classified Transportation Positions</t>
  </si>
  <si>
    <t>2015-16 Classified Food Service Positions</t>
  </si>
  <si>
    <t>2015-16 Classified School Office Positions</t>
  </si>
  <si>
    <t>2015-16 Classified District Positions</t>
  </si>
  <si>
    <t>Media Tech</t>
  </si>
  <si>
    <t>Dir III/FRC/YSC</t>
  </si>
  <si>
    <t>4 hrs, 180 days</t>
  </si>
  <si>
    <t>3 hrs, 200 days</t>
  </si>
  <si>
    <t>Stdnt Emp. Supv</t>
  </si>
  <si>
    <t>Instructional Coach</t>
  </si>
  <si>
    <t>2015-16 Accounting, Payroll, Clerical Positions</t>
  </si>
  <si>
    <t>7181/7660</t>
  </si>
  <si>
    <t>7774/7775</t>
  </si>
  <si>
    <t>School Bkpr/Sec I - Elem</t>
  </si>
  <si>
    <t>Clerical/Fiscal</t>
  </si>
  <si>
    <t>Years of Service</t>
  </si>
  <si>
    <t>Instructional Assistant I</t>
  </si>
  <si>
    <t>Hrs</t>
  </si>
  <si>
    <t>School Sec - I HS</t>
  </si>
  <si>
    <t>7774(5)</t>
  </si>
  <si>
    <t>School Sec I - Elem/MS</t>
  </si>
  <si>
    <t>Maint HVAC Journeyman</t>
  </si>
  <si>
    <t>Custodian/Maintenance</t>
  </si>
  <si>
    <t>District</t>
  </si>
  <si>
    <t>Media Producer/Tech Coord</t>
  </si>
  <si>
    <t>7</t>
  </si>
  <si>
    <t>Food Service</t>
  </si>
  <si>
    <t>Food Service Mgr I</t>
  </si>
  <si>
    <t>Health Services</t>
  </si>
  <si>
    <t>Health Services Coord/RN</t>
  </si>
  <si>
    <t>Licensed Practical Nurse</t>
  </si>
  <si>
    <t>Instructional</t>
  </si>
  <si>
    <t>Transportation</t>
  </si>
  <si>
    <t>Transportation Manager</t>
  </si>
  <si>
    <t>129-180</t>
  </si>
  <si>
    <t>1-6</t>
  </si>
  <si>
    <t>1-7</t>
  </si>
  <si>
    <t>Job</t>
  </si>
  <si>
    <t>Class</t>
  </si>
  <si>
    <t>Tennis</t>
  </si>
  <si>
    <t>Choreographer - Only in year for Musical  production</t>
  </si>
  <si>
    <t>Music Director, Orchestra, Only in year for Musical  production</t>
  </si>
  <si>
    <t>Music Director, Vocal, Only in year for Musical  production</t>
  </si>
  <si>
    <t>After School Director</t>
  </si>
  <si>
    <t>Special Education</t>
  </si>
  <si>
    <t>Administrative Services</t>
  </si>
  <si>
    <t>Custodial Supervisor I</t>
  </si>
  <si>
    <t>Category</t>
  </si>
  <si>
    <t>Primary Duty</t>
  </si>
  <si>
    <t>Sunrise</t>
  </si>
  <si>
    <t>187+33 ext days</t>
  </si>
  <si>
    <t>187+25 ext days</t>
  </si>
  <si>
    <t>187+73 ext days</t>
  </si>
  <si>
    <t>Quantity</t>
  </si>
  <si>
    <t>187 days</t>
  </si>
  <si>
    <t>Local Area Network Technician</t>
  </si>
  <si>
    <t>Districtwide Stipends</t>
  </si>
  <si>
    <t>Various</t>
  </si>
  <si>
    <t>Location</t>
  </si>
  <si>
    <t>Amount</t>
  </si>
  <si>
    <t>All Schools</t>
  </si>
  <si>
    <t>Occupational &amp; Physical Therapy</t>
  </si>
  <si>
    <t>Salary Schedule Designation</t>
  </si>
  <si>
    <t>Classified Position Title</t>
  </si>
  <si>
    <t>Classified Position Code</t>
  </si>
  <si>
    <t>Days &amp; Rate</t>
  </si>
  <si>
    <t>187+ 7 ext days</t>
  </si>
  <si>
    <t>Central Office</t>
  </si>
  <si>
    <t>Doctorate (non-superintendent)</t>
  </si>
  <si>
    <t>National Board Certification Teacher</t>
  </si>
  <si>
    <t>Certified Central Office Positions</t>
  </si>
  <si>
    <t>Position</t>
  </si>
  <si>
    <t>Director of Finance</t>
  </si>
  <si>
    <t>R1</t>
  </si>
  <si>
    <t>240 days+13%</t>
  </si>
  <si>
    <t>Classified Positions Paid on Certified Salary Schedule</t>
  </si>
  <si>
    <t>$25.00/hr</t>
  </si>
  <si>
    <t>Emergency certificate will be paid on Rank 3.</t>
  </si>
  <si>
    <t>Bus drivers may  not exceed 15 hours paid time in a 24 hour period.  This may include up to 10 hours of driving and 5 hours of rest.  (per US Dept of Transportation CDL regulations)</t>
  </si>
  <si>
    <t>Student workers will be paid minimum wage.</t>
  </si>
  <si>
    <t>Classified Notes:</t>
  </si>
  <si>
    <t>•</t>
  </si>
  <si>
    <t>Certified Notes:</t>
  </si>
  <si>
    <t>Student Technology Leadership Program (STLP)</t>
  </si>
  <si>
    <t>Aft Sch</t>
  </si>
  <si>
    <t>Assistant Principal</t>
  </si>
  <si>
    <t>Team Leader - 6th Grade</t>
  </si>
  <si>
    <t>Team Leader - 7th Grade</t>
  </si>
  <si>
    <t>Team Leader - 8th Grade</t>
  </si>
  <si>
    <t>Team Leader - Special Education</t>
  </si>
  <si>
    <t>Academic Coach- Future Problem Solving (FPS)</t>
  </si>
  <si>
    <t>Academic Coach-Written Assessment Social Studies</t>
  </si>
  <si>
    <t>Academic Coach-Written Assessment Science</t>
  </si>
  <si>
    <t>Academic Coach-Written Assessment Math</t>
  </si>
  <si>
    <t>Academic Coach-Written Assessment Language Arts</t>
  </si>
  <si>
    <t>A staff member may not be paid more than 100% of a position in same category.</t>
  </si>
  <si>
    <t>Each category may split only one position at a 50% increment only and with the approval of the Principal.</t>
  </si>
  <si>
    <t>Academic Extra Duty Notes</t>
  </si>
  <si>
    <t>Stipend</t>
  </si>
  <si>
    <t>Danville High School</t>
  </si>
  <si>
    <t>DHS Academic Extra Duty</t>
  </si>
  <si>
    <t>Department Chair - Math</t>
  </si>
  <si>
    <t>Department Chair - Science</t>
  </si>
  <si>
    <t>Department Chair - Social Studies</t>
  </si>
  <si>
    <t>Department Chair - Special Education</t>
  </si>
  <si>
    <t>Junior Statesmen of America Coach Head</t>
  </si>
  <si>
    <t>DHS Academic Extra Duty Notes</t>
  </si>
  <si>
    <t>Staff member may not be paid more than 100% of a position in same category.</t>
  </si>
  <si>
    <t>DHS Athletics Extra Duty Notes</t>
  </si>
  <si>
    <t>Staff member may not be paid more than 100% of a position in same sport</t>
  </si>
  <si>
    <t>Head coach experience will be granted from same sport head coaching experience at high school level or college level.</t>
  </si>
  <si>
    <t>Lead Assistant</t>
  </si>
  <si>
    <t>Assistant</t>
  </si>
  <si>
    <t>BMS Athletics Extra Duty Notes</t>
  </si>
  <si>
    <t>Staff member may not be paid more than 100% of a position in same sport.</t>
  </si>
  <si>
    <t>Rank</t>
  </si>
  <si>
    <t>Daily Rate</t>
  </si>
  <si>
    <t>Description</t>
  </si>
  <si>
    <t>Rank 4</t>
  </si>
  <si>
    <t>Classified substitutes will be paid at the beginning rate for that position.</t>
  </si>
  <si>
    <t>Substitute teaching does not qualify as teaching experience.</t>
  </si>
  <si>
    <t>Classifed Substitute Pay Schedule</t>
  </si>
  <si>
    <t>Certified Substitute Teacher Pay Schedule</t>
  </si>
  <si>
    <t>Certified Substitute Teacher Notes</t>
  </si>
  <si>
    <t>Danville Board of Education Salary Schedule</t>
  </si>
  <si>
    <t>Department Chair - Arts &amp; Humanities</t>
  </si>
  <si>
    <t>Payroll checks will be issued on the 15th and 30th of each month.  If the 15th or 30th falls on a Saturday, Sunday or Holiday then paychecks will be issued on the workday immediately prior to that date.</t>
  </si>
  <si>
    <t>A classified employee may carry years of experience from one Danville district classified position to another Danville district classified position.  Years of experience may be granted from comparable positions outside the Danville District up to 5 years.  Additional experience may be granted by the Superintendent.</t>
  </si>
  <si>
    <t>Credit for years of experience cannot transfer to or from certified to classified positions. The exception being teaching experience up to 10 years will count toward classroom instructional assistant positions.</t>
  </si>
  <si>
    <t>Rank 5</t>
  </si>
  <si>
    <t>bachelors degree or 96+ credit hours &amp; 2.5 or greater GPA. No cerification.</t>
  </si>
  <si>
    <t>30 hours above masters degree &amp; certification</t>
  </si>
  <si>
    <t>masters degree &amp; certification</t>
  </si>
  <si>
    <t>bachelors degree &amp; certification</t>
  </si>
  <si>
    <t>64-95 college credit hours with 2.5 or greater GPA.</t>
  </si>
  <si>
    <t>Extra duty supplements that are under $2000 will be paid in full amount sums when duties are completed and paid on November 15, December 15, March 15 and June 15.</t>
  </si>
  <si>
    <t>Maintenance Tech III</t>
  </si>
  <si>
    <t>Maintenance Worker I</t>
  </si>
  <si>
    <t>Driver/Trainer rate is an additional $1/hr</t>
  </si>
  <si>
    <t>Districtwide</t>
  </si>
  <si>
    <t>Energy Data Manager</t>
  </si>
  <si>
    <t>Custodial Coordinator</t>
  </si>
  <si>
    <t>Bass Fishing</t>
  </si>
  <si>
    <t>7102</t>
  </si>
  <si>
    <t>Senior Media Manager</t>
  </si>
  <si>
    <t>187+53 ext days</t>
  </si>
  <si>
    <t>Student Support Services</t>
  </si>
  <si>
    <t>Special Education Facilitator</t>
  </si>
  <si>
    <t>Elementary/Secondary</t>
  </si>
  <si>
    <t>187 + 4 ext days</t>
  </si>
  <si>
    <t>Hogsett Primary School</t>
  </si>
  <si>
    <t>Toliver Intermediate School</t>
  </si>
  <si>
    <t>John W Bate Middle School</t>
  </si>
  <si>
    <t>Lead assistant coaching experience will be earned in the Danville Schools only.</t>
  </si>
  <si>
    <t>Board Approved</t>
  </si>
  <si>
    <t>Payroll Specialist</t>
  </si>
  <si>
    <t>School Services</t>
  </si>
  <si>
    <t xml:space="preserve">       Response To Intervention (RTI)</t>
  </si>
  <si>
    <t>Speech Language Pathologist</t>
  </si>
  <si>
    <t>Secondary Instructional Specialist</t>
  </si>
  <si>
    <t>Hogsett Primary School Academic Extra Duty</t>
  </si>
  <si>
    <t>Choir</t>
  </si>
  <si>
    <t>Toliver Intermediate School Academic Extra Duty</t>
  </si>
  <si>
    <t>Academic Team</t>
  </si>
  <si>
    <t>Future Problem Solvers (FPS)</t>
  </si>
  <si>
    <t>Odessey of the Mind</t>
  </si>
  <si>
    <t>Forensics</t>
  </si>
  <si>
    <t>Chess</t>
  </si>
  <si>
    <t>Soccer</t>
  </si>
  <si>
    <t>JWBMS Academic Extra Duty</t>
  </si>
  <si>
    <t>Prom Coordinator</t>
  </si>
  <si>
    <t>Assistant Superintendent</t>
  </si>
  <si>
    <t>Federal Programs Coordinator</t>
  </si>
  <si>
    <t>187+23 days</t>
  </si>
  <si>
    <t xml:space="preserve">Food Service Assistant Mgr </t>
  </si>
  <si>
    <t>Game Managers (4)</t>
  </si>
  <si>
    <t>*Educator Mentor (first year)</t>
  </si>
  <si>
    <t>*Educator Mentor (second year)</t>
  </si>
  <si>
    <t>$500/per sem</t>
  </si>
  <si>
    <t>$250/per sem</t>
  </si>
  <si>
    <t>**Certified Additional</t>
  </si>
  <si>
    <t>Employees are ineligible to receive both NBCT stipends and Doctorate stipend.</t>
  </si>
  <si>
    <t>*Mentoring program to replace KTIP.</t>
  </si>
  <si>
    <t xml:space="preserve">Guidance Counselor (2) </t>
  </si>
  <si>
    <t>SPED/Grants</t>
  </si>
  <si>
    <t xml:space="preserve">Asst Principal </t>
  </si>
  <si>
    <t>Spring Play stipends are for even years only.</t>
  </si>
  <si>
    <t>School Wellness Counselor</t>
  </si>
  <si>
    <t>RI</t>
  </si>
  <si>
    <t>187 + 23 ext days</t>
  </si>
  <si>
    <t>240 days +18%</t>
  </si>
  <si>
    <t>240 days +28%</t>
  </si>
  <si>
    <t xml:space="preserve">Instructional Assistant II </t>
  </si>
  <si>
    <t>Forensics Head  Co-Head</t>
  </si>
  <si>
    <t>Builders Club</t>
  </si>
  <si>
    <t>Book Club</t>
  </si>
  <si>
    <t>Drama Club</t>
  </si>
  <si>
    <t>Math Club</t>
  </si>
  <si>
    <t>Nature Club</t>
  </si>
  <si>
    <t xml:space="preserve">Food Service Director </t>
  </si>
  <si>
    <t>eSports</t>
  </si>
  <si>
    <t>Bus driver field trip rate is $13.00/hr</t>
  </si>
  <si>
    <t xml:space="preserve">Drivers have the ability to earn a bonus each quarter. The oportunity to receve a larger bonus over time happens with consistant attendance. The first quarter with perfect attendance is $100. Two consecutive quarters with perfect attendace earns a $150 bonus. Three consecutive quarters with perfect attendace earns a $250 bonus. Four (all year) consecutive quarters with perfect attendace earns a $300 bonus. This gives a driver the ability to earn $800 extra for a year of perfect attendance. </t>
  </si>
  <si>
    <t>All classified additional will be paid at step zero.</t>
  </si>
  <si>
    <t>Department Chair (4) ELA, Math, Soc Studies, Science</t>
  </si>
  <si>
    <t>Coordinator of Counseling Svcs</t>
  </si>
  <si>
    <t>215 + 15%</t>
  </si>
  <si>
    <t>240 + 19%</t>
  </si>
  <si>
    <t>240 + 17%</t>
  </si>
  <si>
    <t>187 + 8 ext days</t>
  </si>
  <si>
    <t>187 + 18 ext days</t>
  </si>
  <si>
    <t>187 + 13 ext days</t>
  </si>
  <si>
    <t>240 + 21%</t>
  </si>
  <si>
    <t>225 + 15%</t>
  </si>
  <si>
    <t>240 + 30%</t>
  </si>
  <si>
    <t>187 + 28 ext days</t>
  </si>
  <si>
    <t>187 + 33 ext days</t>
  </si>
  <si>
    <t>Board Amended March 9, 2019</t>
  </si>
  <si>
    <t>District Wide</t>
  </si>
  <si>
    <t>Grounds Manager</t>
  </si>
  <si>
    <t>10 Additional Days</t>
  </si>
  <si>
    <t>Each sport may split only one position at a 50% increment.</t>
  </si>
  <si>
    <t>2020-21 Proposed</t>
  </si>
  <si>
    <t>LONG TERM SUB* description</t>
  </si>
  <si>
    <t>It is the responsibility of retired employees to determine if their retirement benefit will be affected by substituting.</t>
  </si>
  <si>
    <t>Rubix Cube</t>
  </si>
  <si>
    <t>TBD</t>
  </si>
  <si>
    <t>Bate Middle School</t>
  </si>
  <si>
    <t>Game Managers (2)</t>
  </si>
  <si>
    <t>each</t>
  </si>
  <si>
    <t>*Long-term subs are defined as those working 20 consecutive days or more in the same position.  High rate will begin on the 21st day.</t>
  </si>
  <si>
    <t xml:space="preserve">Band Director Head </t>
  </si>
  <si>
    <t>**Includes PD, STEAM, summer school, homebound, ESS tutor (Rank III or higher)</t>
  </si>
  <si>
    <t>CTE - Perkins V District Contact</t>
  </si>
  <si>
    <t>Alternative Program Director</t>
  </si>
  <si>
    <t>Alternative School</t>
  </si>
  <si>
    <t>187+10</t>
  </si>
  <si>
    <t>Weightroom Coordinator</t>
  </si>
  <si>
    <t>Department Chair - Vocational</t>
  </si>
  <si>
    <t>Department Chair - Language 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</si>
</sst>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2"/>
      <name val="Arial"/>
      <family val="2"/>
    </font>
    <font>
      <b/>
      <sz val="11"/>
      <name val="Arial"/>
      <family val="2"/>
    </font>
    <font>
      <sz val="11"/>
      <name val="Arial"/>
      <family val="2"/>
    </font>
    <font>
      <sz val="8"/>
      <name val="Arial"/>
      <family val="2"/>
    </font>
    <font>
      <sz val="7"/>
      <name val="Times New Roman"/>
      <family val="1"/>
    </font>
    <font>
      <b/>
      <sz val="9"/>
      <name val="Arial"/>
      <family val="2"/>
    </font>
    <font>
      <sz val="11"/>
      <color theme="1"/>
      <name val="Calibri"/>
      <family val="2"/>
      <scheme val="minor"/>
    </font>
    <font>
      <sz val="8"/>
      <color theme="1"/>
      <name val="Times New Roman"/>
      <family val="1"/>
    </font>
    <font>
      <sz val="6"/>
      <color theme="1"/>
      <name val="Times New Roman"/>
      <family val="1"/>
    </font>
    <font>
      <sz val="10"/>
      <color theme="1"/>
      <name val="Arial"/>
      <family val="2"/>
    </font>
    <font>
      <sz val="7"/>
      <color theme="1"/>
      <name val="Times New Roman"/>
      <family val="1"/>
    </font>
    <font>
      <b/>
      <sz val="10"/>
      <color theme="1"/>
      <name val="Arial"/>
      <family val="2"/>
    </font>
    <font>
      <sz val="8"/>
      <color theme="1"/>
      <name val="Arial"/>
      <family val="2"/>
    </font>
    <font>
      <sz val="11"/>
      <color theme="1"/>
      <name val="Arial"/>
      <family val="2"/>
    </font>
    <font>
      <b/>
      <sz val="11"/>
      <name val="Calibri"/>
      <family val="2"/>
      <scheme val="minor"/>
    </font>
    <font>
      <sz val="8"/>
      <name val="Calibri"/>
      <family val="2"/>
      <scheme val="minor"/>
    </font>
    <font>
      <sz val="11"/>
      <name val="Calibri"/>
      <family val="2"/>
      <scheme val="minor"/>
    </font>
    <font>
      <b/>
      <u/>
      <sz val="11"/>
      <name val="Calibri"/>
      <family val="2"/>
      <scheme val="minor"/>
    </font>
    <font>
      <b/>
      <sz val="11"/>
      <color theme="1"/>
      <name val="Calibri"/>
      <family val="2"/>
      <scheme val="minor"/>
    </font>
    <font>
      <b/>
      <sz val="11"/>
      <name val="Calibri"/>
      <family val="2"/>
    </font>
    <font>
      <i/>
      <sz val="11"/>
      <name val="Calibri"/>
      <family val="2"/>
      <scheme val="minor"/>
    </font>
    <font>
      <sz val="10"/>
      <color theme="0"/>
      <name val="Arial"/>
      <family val="2"/>
    </font>
    <font>
      <sz val="14"/>
      <name val="Arial"/>
      <family val="2"/>
    </font>
    <font>
      <b/>
      <sz val="10"/>
      <color theme="0"/>
      <name val="Arial"/>
      <family val="2"/>
    </font>
    <font>
      <sz val="11"/>
      <color rgb="FF000000"/>
      <name val="Calibri"/>
      <family val="2"/>
      <scheme val="minor"/>
    </font>
    <font>
      <sz val="11"/>
      <color rgb="FFFF0000"/>
      <name val="Calibri"/>
      <family val="2"/>
      <scheme val="minor"/>
    </font>
    <font>
      <sz val="16"/>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diagonal/>
    </border>
    <border>
      <left style="thin">
        <color indexed="64"/>
      </left>
      <right/>
      <top/>
      <bottom/>
      <diagonal/>
    </border>
  </borders>
  <cellStyleXfs count="7">
    <xf numFmtId="0" fontId="0" fillId="0" borderId="0"/>
    <xf numFmtId="44" fontId="11" fillId="0" borderId="0" applyFont="0" applyFill="0" applyBorder="0" applyAlignment="0" applyProtection="0"/>
    <xf numFmtId="0" fontId="20" fillId="0" borderId="0"/>
    <xf numFmtId="0" fontId="11" fillId="0" borderId="0"/>
    <xf numFmtId="0" fontId="4" fillId="0" borderId="0"/>
    <xf numFmtId="44" fontId="4" fillId="0" borderId="0" applyFont="0" applyFill="0" applyBorder="0" applyAlignment="0" applyProtection="0"/>
    <xf numFmtId="0" fontId="38" fillId="0" borderId="0"/>
  </cellStyleXfs>
  <cellXfs count="251">
    <xf numFmtId="0" fontId="0" fillId="0" borderId="0" xfId="0"/>
    <xf numFmtId="0" fontId="21" fillId="0" borderId="0" xfId="0" applyFont="1" applyFill="1" applyBorder="1" applyAlignment="1">
      <alignment wrapText="1"/>
    </xf>
    <xf numFmtId="0" fontId="21" fillId="0" borderId="0" xfId="0" applyFont="1" applyFill="1" applyBorder="1"/>
    <xf numFmtId="0" fontId="21" fillId="0" borderId="0" xfId="0" applyFont="1" applyFill="1" applyBorder="1" applyAlignment="1">
      <alignment horizontal="right" wrapText="1"/>
    </xf>
    <xf numFmtId="16" fontId="21" fillId="0" borderId="0" xfId="0" quotePrefix="1" applyNumberFormat="1" applyFont="1" applyFill="1" applyBorder="1" applyAlignment="1">
      <alignment horizontal="right" wrapText="1"/>
    </xf>
    <xf numFmtId="0" fontId="21" fillId="0" borderId="0" xfId="0" quotePrefix="1" applyFont="1" applyFill="1" applyBorder="1" applyAlignment="1">
      <alignment horizontal="right" wrapText="1"/>
    </xf>
    <xf numFmtId="0" fontId="21" fillId="0" borderId="0" xfId="0" quotePrefix="1" applyFont="1" applyFill="1" applyBorder="1" applyAlignment="1">
      <alignment horizontal="left"/>
    </xf>
    <xf numFmtId="0" fontId="21" fillId="0" borderId="0" xfId="0" applyFont="1" applyFill="1" applyBorder="1" applyAlignment="1">
      <alignment horizontal="left"/>
    </xf>
    <xf numFmtId="0" fontId="21" fillId="0" borderId="0" xfId="0" applyFont="1" applyFill="1" applyBorder="1" applyAlignment="1">
      <alignment horizontal="center" wrapText="1"/>
    </xf>
    <xf numFmtId="0" fontId="22" fillId="0" borderId="0" xfId="0" applyFont="1" applyFill="1" applyBorder="1" applyAlignment="1">
      <alignment horizontal="center" wrapText="1"/>
    </xf>
    <xf numFmtId="0" fontId="0" fillId="0" borderId="0" xfId="0" applyAlignment="1">
      <alignment horizontal="center"/>
    </xf>
    <xf numFmtId="1" fontId="0" fillId="0" borderId="0" xfId="0" applyNumberFormat="1" applyAlignment="1">
      <alignment horizontal="center"/>
    </xf>
    <xf numFmtId="0" fontId="0" fillId="0" borderId="0" xfId="0" applyFill="1"/>
    <xf numFmtId="0" fontId="13" fillId="0" borderId="0" xfId="0" applyFont="1" applyFill="1" applyAlignment="1">
      <alignment horizontal="center"/>
    </xf>
    <xf numFmtId="0" fontId="16" fillId="0" borderId="0" xfId="0" applyFont="1" applyFill="1" applyBorder="1"/>
    <xf numFmtId="0" fontId="0" fillId="0" borderId="0" xfId="0" applyFill="1" applyAlignment="1">
      <alignment horizontal="center"/>
    </xf>
    <xf numFmtId="1" fontId="21" fillId="0" borderId="0" xfId="0" quotePrefix="1" applyNumberFormat="1" applyFont="1" applyFill="1" applyBorder="1" applyAlignment="1">
      <alignment horizontal="right" wrapText="1"/>
    </xf>
    <xf numFmtId="0" fontId="21" fillId="0" borderId="0" xfId="0" quotePrefix="1" applyFont="1" applyFill="1" applyBorder="1" applyAlignment="1">
      <alignment horizontal="left" wrapText="1"/>
    </xf>
    <xf numFmtId="0" fontId="21" fillId="0" borderId="0" xfId="0" applyFont="1" applyFill="1" applyBorder="1" applyAlignment="1">
      <alignment horizontal="right"/>
    </xf>
    <xf numFmtId="2" fontId="24" fillId="0" borderId="0" xfId="1" applyNumberFormat="1" applyFont="1" applyFill="1" applyBorder="1"/>
    <xf numFmtId="1" fontId="24" fillId="0" borderId="0" xfId="1" applyNumberFormat="1" applyFont="1" applyFill="1" applyBorder="1" applyAlignment="1">
      <alignment horizontal="right"/>
    </xf>
    <xf numFmtId="0" fontId="13" fillId="0" borderId="0" xfId="0" applyFont="1" applyAlignment="1">
      <alignment horizontal="center"/>
    </xf>
    <xf numFmtId="0" fontId="13" fillId="0" borderId="0" xfId="0" applyFont="1" applyAlignment="1">
      <alignment horizontal="center" wrapText="1"/>
    </xf>
    <xf numFmtId="0" fontId="0" fillId="0" borderId="0" xfId="0" applyAlignment="1">
      <alignment horizontal="left"/>
    </xf>
    <xf numFmtId="0" fontId="13" fillId="0" borderId="0" xfId="0" quotePrefix="1" applyFont="1" applyFill="1" applyAlignment="1">
      <alignment horizontal="center" wrapText="1"/>
    </xf>
    <xf numFmtId="0" fontId="17" fillId="0" borderId="0" xfId="0" applyFont="1" applyFill="1"/>
    <xf numFmtId="2" fontId="24" fillId="0" borderId="0" xfId="0" applyNumberFormat="1" applyFont="1" applyFill="1" applyBorder="1"/>
    <xf numFmtId="0" fontId="24" fillId="0" borderId="0" xfId="0" applyFont="1" applyFill="1" applyBorder="1" applyAlignment="1">
      <alignment horizontal="right" wrapText="1"/>
    </xf>
    <xf numFmtId="2" fontId="24" fillId="0" borderId="0" xfId="1" applyNumberFormat="1" applyFont="1" applyFill="1" applyBorder="1" applyAlignment="1">
      <alignment horizontal="right"/>
    </xf>
    <xf numFmtId="4" fontId="0" fillId="0" borderId="0" xfId="0" applyNumberFormat="1" applyFill="1"/>
    <xf numFmtId="4" fontId="17" fillId="0" borderId="0" xfId="0" applyNumberFormat="1" applyFont="1" applyFill="1"/>
    <xf numFmtId="4" fontId="18" fillId="0" borderId="0" xfId="0" applyNumberFormat="1" applyFont="1" applyFill="1"/>
    <xf numFmtId="0" fontId="21" fillId="2" borderId="0" xfId="0" applyFont="1" applyFill="1" applyBorder="1" applyAlignment="1">
      <alignment horizontal="left"/>
    </xf>
    <xf numFmtId="0" fontId="21" fillId="2" borderId="0" xfId="0" quotePrefix="1" applyFont="1" applyFill="1" applyBorder="1" applyAlignment="1">
      <alignment horizontal="left"/>
    </xf>
    <xf numFmtId="0" fontId="21" fillId="2" borderId="0" xfId="0" applyFont="1" applyFill="1" applyBorder="1" applyAlignment="1">
      <alignment wrapText="1"/>
    </xf>
    <xf numFmtId="0" fontId="21" fillId="2" borderId="0" xfId="0" applyFont="1" applyFill="1" applyBorder="1" applyAlignment="1">
      <alignment horizontal="right" wrapText="1"/>
    </xf>
    <xf numFmtId="16" fontId="21" fillId="2" borderId="0" xfId="0" quotePrefix="1" applyNumberFormat="1" applyFont="1" applyFill="1" applyBorder="1" applyAlignment="1">
      <alignment horizontal="right" wrapText="1"/>
    </xf>
    <xf numFmtId="2" fontId="24" fillId="2" borderId="0" xfId="1" applyNumberFormat="1" applyFont="1" applyFill="1" applyBorder="1"/>
    <xf numFmtId="0" fontId="0" fillId="2" borderId="0" xfId="0" applyFill="1"/>
    <xf numFmtId="0" fontId="13" fillId="0" borderId="5" xfId="0" applyFont="1" applyBorder="1"/>
    <xf numFmtId="0" fontId="13" fillId="0" borderId="0" xfId="0" applyFont="1"/>
    <xf numFmtId="0" fontId="12" fillId="0" borderId="0" xfId="0" applyFont="1"/>
    <xf numFmtId="2" fontId="23" fillId="0" borderId="5" xfId="0" applyNumberFormat="1" applyFont="1" applyFill="1" applyBorder="1"/>
    <xf numFmtId="2" fontId="23" fillId="0" borderId="5" xfId="1" applyNumberFormat="1" applyFont="1" applyFill="1" applyBorder="1"/>
    <xf numFmtId="4" fontId="13" fillId="0" borderId="5" xfId="0" applyNumberFormat="1" applyFont="1" applyFill="1" applyBorder="1"/>
    <xf numFmtId="0" fontId="23" fillId="0" borderId="5" xfId="0" applyFont="1" applyFill="1" applyBorder="1" applyAlignment="1">
      <alignment horizontal="right" wrapText="1"/>
    </xf>
    <xf numFmtId="0" fontId="13" fillId="0" borderId="0" xfId="0" applyFont="1" applyAlignment="1">
      <alignment horizontal="left"/>
    </xf>
    <xf numFmtId="0" fontId="25" fillId="0" borderId="0" xfId="0" applyFont="1" applyFill="1" applyBorder="1" applyAlignment="1">
      <alignment horizontal="center" wrapText="1"/>
    </xf>
    <xf numFmtId="0" fontId="26" fillId="0" borderId="0" xfId="0" applyFont="1" applyFill="1" applyBorder="1" applyAlignment="1">
      <alignment horizontal="left" wrapText="1"/>
    </xf>
    <xf numFmtId="0" fontId="12" fillId="0" borderId="5" xfId="0" applyFont="1" applyBorder="1"/>
    <xf numFmtId="0" fontId="12" fillId="0" borderId="5" xfId="0" applyFont="1" applyBorder="1" applyAlignment="1">
      <alignment horizontal="left"/>
    </xf>
    <xf numFmtId="0" fontId="25" fillId="0" borderId="5" xfId="0" quotePrefix="1" applyFont="1" applyFill="1" applyBorder="1" applyAlignment="1">
      <alignment horizontal="left" wrapText="1"/>
    </xf>
    <xf numFmtId="0" fontId="25" fillId="0" borderId="5" xfId="0" applyFont="1" applyFill="1" applyBorder="1" applyAlignment="1">
      <alignment horizontal="left" wrapText="1"/>
    </xf>
    <xf numFmtId="0" fontId="23" fillId="0" borderId="5" xfId="0" quotePrefix="1" applyFont="1" applyFill="1" applyBorder="1" applyAlignment="1">
      <alignment horizontal="left"/>
    </xf>
    <xf numFmtId="0" fontId="23" fillId="0" borderId="5" xfId="0" applyFont="1" applyFill="1" applyBorder="1" applyAlignment="1">
      <alignment wrapText="1"/>
    </xf>
    <xf numFmtId="0" fontId="23" fillId="0" borderId="5" xfId="0" applyFont="1" applyFill="1" applyBorder="1" applyAlignment="1">
      <alignment horizontal="left" wrapText="1"/>
    </xf>
    <xf numFmtId="0" fontId="13" fillId="0" borderId="5" xfId="0" applyFont="1" applyBorder="1" applyAlignment="1">
      <alignment horizontal="left"/>
    </xf>
    <xf numFmtId="0" fontId="23" fillId="0" borderId="5" xfId="0" quotePrefix="1" applyFont="1" applyFill="1" applyBorder="1" applyAlignment="1">
      <alignment horizontal="left" wrapText="1"/>
    </xf>
    <xf numFmtId="0" fontId="23" fillId="0" borderId="5" xfId="0" applyFont="1" applyFill="1" applyBorder="1" applyAlignment="1">
      <alignment horizontal="left"/>
    </xf>
    <xf numFmtId="16" fontId="23" fillId="0" borderId="5" xfId="0" quotePrefix="1" applyNumberFormat="1" applyFont="1" applyFill="1" applyBorder="1" applyAlignment="1">
      <alignment horizontal="left" wrapText="1"/>
    </xf>
    <xf numFmtId="1" fontId="23" fillId="0" borderId="5" xfId="0" quotePrefix="1" applyNumberFormat="1" applyFont="1" applyFill="1" applyBorder="1" applyAlignment="1">
      <alignment horizontal="left" wrapText="1"/>
    </xf>
    <xf numFmtId="0" fontId="23" fillId="0" borderId="5" xfId="0" applyFont="1" applyFill="1" applyBorder="1"/>
    <xf numFmtId="0" fontId="23" fillId="2" borderId="4" xfId="0" applyFont="1" applyFill="1" applyBorder="1" applyAlignment="1">
      <alignment horizontal="left"/>
    </xf>
    <xf numFmtId="0" fontId="14" fillId="0" borderId="0" xfId="0" applyFont="1"/>
    <xf numFmtId="0" fontId="19" fillId="0" borderId="4"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9" fillId="0" borderId="8" xfId="0" applyFont="1" applyBorder="1" applyAlignment="1">
      <alignment horizontal="center"/>
    </xf>
    <xf numFmtId="0" fontId="19" fillId="0" borderId="9" xfId="0" applyFont="1" applyBorder="1" applyAlignment="1">
      <alignment horizontal="center"/>
    </xf>
    <xf numFmtId="0" fontId="19" fillId="0" borderId="10" xfId="0" applyFont="1" applyBorder="1" applyAlignment="1">
      <alignment horizontal="center"/>
    </xf>
    <xf numFmtId="0" fontId="19" fillId="2" borderId="10" xfId="0" applyFont="1" applyFill="1" applyBorder="1" applyAlignment="1">
      <alignment horizontal="center"/>
    </xf>
    <xf numFmtId="0" fontId="19" fillId="0" borderId="10" xfId="0" applyFont="1" applyFill="1" applyBorder="1" applyAlignment="1">
      <alignment horizontal="center"/>
    </xf>
    <xf numFmtId="0" fontId="19" fillId="0" borderId="6" xfId="0" applyFont="1" applyFill="1" applyBorder="1" applyAlignment="1">
      <alignment horizontal="center"/>
    </xf>
    <xf numFmtId="0" fontId="19" fillId="0" borderId="8" xfId="0" applyFont="1" applyFill="1" applyBorder="1" applyAlignment="1">
      <alignment horizontal="center"/>
    </xf>
    <xf numFmtId="0" fontId="19" fillId="0" borderId="9" xfId="0" applyFont="1" applyFill="1" applyBorder="1" applyAlignment="1">
      <alignment horizontal="center"/>
    </xf>
    <xf numFmtId="2" fontId="27" fillId="0" borderId="5" xfId="1" applyNumberFormat="1" applyFont="1" applyFill="1" applyBorder="1" applyAlignment="1">
      <alignment horizontal="center"/>
    </xf>
    <xf numFmtId="2" fontId="27" fillId="0" borderId="10" xfId="1" applyNumberFormat="1" applyFont="1" applyFill="1" applyBorder="1" applyAlignment="1">
      <alignment horizontal="center"/>
    </xf>
    <xf numFmtId="2" fontId="27" fillId="0" borderId="5" xfId="0" applyNumberFormat="1" applyFont="1" applyFill="1" applyBorder="1" applyAlignment="1">
      <alignment horizontal="center"/>
    </xf>
    <xf numFmtId="0" fontId="27" fillId="0" borderId="5" xfId="0" applyFont="1" applyFill="1" applyBorder="1" applyAlignment="1">
      <alignment horizontal="center" wrapText="1"/>
    </xf>
    <xf numFmtId="4" fontId="16" fillId="0" borderId="5" xfId="0" applyNumberFormat="1" applyFont="1" applyFill="1" applyBorder="1" applyAlignment="1">
      <alignment horizontal="center"/>
    </xf>
    <xf numFmtId="0" fontId="19" fillId="0" borderId="4" xfId="0" applyFont="1" applyFill="1" applyBorder="1" applyAlignment="1">
      <alignment horizontal="center"/>
    </xf>
    <xf numFmtId="0" fontId="19" fillId="0" borderId="7" xfId="0" applyFont="1" applyFill="1" applyBorder="1" applyAlignment="1">
      <alignment horizontal="center"/>
    </xf>
    <xf numFmtId="0" fontId="0" fillId="0" borderId="0" xfId="0" applyBorder="1"/>
    <xf numFmtId="0" fontId="21" fillId="0" borderId="12" xfId="0" applyFont="1" applyFill="1" applyBorder="1" applyAlignment="1">
      <alignment horizontal="center" wrapText="1"/>
    </xf>
    <xf numFmtId="0" fontId="0" fillId="0" borderId="12" xfId="0" applyBorder="1" applyAlignment="1">
      <alignment horizontal="left"/>
    </xf>
    <xf numFmtId="0" fontId="0" fillId="0" borderId="12" xfId="0" applyBorder="1"/>
    <xf numFmtId="0" fontId="21" fillId="0" borderId="12" xfId="0" quotePrefix="1" applyFont="1" applyFill="1" applyBorder="1" applyAlignment="1">
      <alignment horizontal="left" wrapText="1"/>
    </xf>
    <xf numFmtId="0" fontId="21" fillId="0" borderId="12" xfId="0" applyFont="1" applyFill="1" applyBorder="1" applyAlignment="1">
      <alignment wrapText="1"/>
    </xf>
    <xf numFmtId="0" fontId="21" fillId="0" borderId="12" xfId="0" applyFont="1" applyFill="1" applyBorder="1" applyAlignment="1">
      <alignment horizontal="right" wrapText="1"/>
    </xf>
    <xf numFmtId="0" fontId="21" fillId="0" borderId="12" xfId="0" applyFont="1" applyFill="1" applyBorder="1" applyAlignment="1">
      <alignment horizontal="left"/>
    </xf>
    <xf numFmtId="0" fontId="21" fillId="0" borderId="12" xfId="0" quotePrefix="1" applyFont="1" applyFill="1" applyBorder="1" applyAlignment="1">
      <alignment horizontal="left"/>
    </xf>
    <xf numFmtId="0" fontId="21" fillId="0" borderId="12" xfId="0" quotePrefix="1" applyFont="1" applyFill="1" applyBorder="1" applyAlignment="1">
      <alignment horizontal="right" wrapText="1"/>
    </xf>
    <xf numFmtId="16" fontId="21" fillId="0" borderId="12" xfId="0" quotePrefix="1" applyNumberFormat="1" applyFont="1" applyFill="1" applyBorder="1" applyAlignment="1">
      <alignment horizontal="right" wrapText="1"/>
    </xf>
    <xf numFmtId="1" fontId="21" fillId="0" borderId="12" xfId="0" quotePrefix="1" applyNumberFormat="1" applyFont="1" applyFill="1" applyBorder="1" applyAlignment="1">
      <alignment horizontal="right" wrapText="1"/>
    </xf>
    <xf numFmtId="0" fontId="21" fillId="0" borderId="12" xfId="0" applyFont="1" applyFill="1" applyBorder="1"/>
    <xf numFmtId="0" fontId="21" fillId="0" borderId="12" xfId="0" applyFont="1" applyFill="1" applyBorder="1" applyAlignment="1">
      <alignment horizontal="right"/>
    </xf>
    <xf numFmtId="2" fontId="13" fillId="0" borderId="12" xfId="0" applyNumberFormat="1" applyFont="1" applyBorder="1"/>
    <xf numFmtId="4" fontId="13" fillId="0" borderId="0" xfId="0" applyNumberFormat="1" applyFont="1" applyFill="1"/>
    <xf numFmtId="0" fontId="28" fillId="0" borderId="0" xfId="0" applyFont="1" applyFill="1"/>
    <xf numFmtId="0" fontId="30" fillId="0" borderId="0" xfId="0" applyFont="1" applyFill="1"/>
    <xf numFmtId="0" fontId="30" fillId="0" borderId="0" xfId="0" applyFont="1" applyFill="1" applyAlignment="1">
      <alignment horizontal="center"/>
    </xf>
    <xf numFmtId="0" fontId="28" fillId="0" borderId="0" xfId="0" applyFont="1" applyFill="1" applyAlignment="1">
      <alignment horizontal="center"/>
    </xf>
    <xf numFmtId="0" fontId="30" fillId="0" borderId="0" xfId="0" applyFont="1" applyFill="1" applyAlignment="1">
      <alignment horizontal="right"/>
    </xf>
    <xf numFmtId="44" fontId="30" fillId="0" borderId="0" xfId="1" applyFont="1" applyFill="1"/>
    <xf numFmtId="44" fontId="30" fillId="0" borderId="0" xfId="1" applyFont="1" applyFill="1" applyAlignment="1">
      <alignment horizontal="right"/>
    </xf>
    <xf numFmtId="0" fontId="28" fillId="0" borderId="0" xfId="0" applyFont="1" applyFill="1" applyAlignment="1"/>
    <xf numFmtId="0" fontId="30" fillId="0" borderId="0" xfId="0" applyFont="1" applyFill="1" applyBorder="1"/>
    <xf numFmtId="0" fontId="28" fillId="0" borderId="0" xfId="0" applyFont="1" applyFill="1" applyAlignment="1">
      <alignment horizontal="left"/>
    </xf>
    <xf numFmtId="0" fontId="30" fillId="0" borderId="1" xfId="0" applyFont="1" applyFill="1" applyBorder="1"/>
    <xf numFmtId="0" fontId="30" fillId="0" borderId="2" xfId="0" applyFont="1" applyFill="1" applyBorder="1"/>
    <xf numFmtId="44" fontId="30" fillId="0" borderId="0" xfId="1" applyFont="1" applyFill="1" applyBorder="1"/>
    <xf numFmtId="0" fontId="30" fillId="0" borderId="0" xfId="0" applyFont="1" applyFill="1" applyAlignment="1">
      <alignment wrapText="1"/>
    </xf>
    <xf numFmtId="0" fontId="30" fillId="0" borderId="0" xfId="0" applyFont="1" applyFill="1" applyAlignment="1">
      <alignment horizontal="left"/>
    </xf>
    <xf numFmtId="0" fontId="30" fillId="0" borderId="0" xfId="0" applyFont="1" applyFill="1" applyBorder="1" applyAlignment="1">
      <alignment horizontal="center"/>
    </xf>
    <xf numFmtId="0" fontId="30" fillId="0" borderId="0" xfId="0" applyFont="1" applyFill="1" applyBorder="1" applyAlignment="1">
      <alignment horizontal="center" wrapText="1"/>
    </xf>
    <xf numFmtId="0" fontId="30" fillId="0" borderId="0" xfId="0" applyFont="1" applyFill="1" applyBorder="1" applyAlignment="1">
      <alignment horizontal="left"/>
    </xf>
    <xf numFmtId="0" fontId="30" fillId="0" borderId="0" xfId="0" applyFont="1" applyBorder="1" applyAlignment="1">
      <alignment horizontal="center"/>
    </xf>
    <xf numFmtId="0" fontId="13" fillId="0" borderId="0" xfId="0" applyFont="1" applyBorder="1"/>
    <xf numFmtId="0" fontId="30" fillId="0" borderId="0" xfId="0" applyFont="1" applyBorder="1"/>
    <xf numFmtId="0" fontId="30" fillId="0" borderId="0" xfId="0" applyFont="1" applyFill="1" applyBorder="1" applyAlignment="1">
      <alignment horizontal="center" vertical="center" textRotation="90"/>
    </xf>
    <xf numFmtId="0" fontId="16" fillId="0" borderId="0" xfId="0" applyFont="1" applyBorder="1"/>
    <xf numFmtId="0" fontId="16" fillId="0" borderId="0" xfId="0" applyFont="1" applyFill="1" applyBorder="1" applyAlignment="1">
      <alignment textRotation="90"/>
    </xf>
    <xf numFmtId="2" fontId="30" fillId="0" borderId="0" xfId="0" applyNumberFormat="1" applyFont="1" applyBorder="1"/>
    <xf numFmtId="0" fontId="30" fillId="0" borderId="0" xfId="0" applyFont="1" applyFill="1" applyBorder="1" applyAlignment="1">
      <alignment horizontal="right" shrinkToFit="1"/>
    </xf>
    <xf numFmtId="0" fontId="30" fillId="0" borderId="0" xfId="0" applyFont="1" applyFill="1" applyBorder="1" applyAlignment="1">
      <alignment horizontal="center" shrinkToFit="1"/>
    </xf>
    <xf numFmtId="49" fontId="30" fillId="0" borderId="0" xfId="0" applyNumberFormat="1" applyFont="1" applyFill="1" applyBorder="1" applyAlignment="1">
      <alignment horizontal="center" shrinkToFit="1"/>
    </xf>
    <xf numFmtId="0" fontId="15" fillId="0" borderId="0" xfId="0" applyFont="1" applyFill="1" applyBorder="1" applyAlignment="1">
      <alignment shrinkToFit="1"/>
    </xf>
    <xf numFmtId="0" fontId="30" fillId="0" borderId="0" xfId="0" applyFont="1" applyBorder="1" applyAlignment="1">
      <alignment horizontal="right" shrinkToFit="1"/>
    </xf>
    <xf numFmtId="0" fontId="30" fillId="0" borderId="0" xfId="0" applyFont="1" applyBorder="1" applyAlignment="1">
      <alignment horizontal="center" shrinkToFit="1"/>
    </xf>
    <xf numFmtId="0" fontId="15" fillId="0" borderId="0" xfId="0" applyFont="1" applyBorder="1" applyAlignment="1">
      <alignment shrinkToFit="1"/>
    </xf>
    <xf numFmtId="49" fontId="20" fillId="0" borderId="5" xfId="1" applyNumberFormat="1" applyFont="1" applyFill="1" applyBorder="1" applyAlignment="1">
      <alignment horizontal="center" shrinkToFit="1"/>
    </xf>
    <xf numFmtId="0" fontId="30" fillId="0" borderId="5" xfId="0" applyFont="1" applyFill="1" applyBorder="1" applyAlignment="1">
      <alignment horizontal="center" shrinkToFit="1"/>
    </xf>
    <xf numFmtId="0" fontId="30" fillId="0" borderId="5" xfId="0" applyFont="1" applyBorder="1" applyAlignment="1">
      <alignment horizontal="center" shrinkToFit="1"/>
    </xf>
    <xf numFmtId="1" fontId="20" fillId="0" borderId="5" xfId="1" applyNumberFormat="1" applyFont="1" applyFill="1" applyBorder="1" applyAlignment="1">
      <alignment horizontal="center" shrinkToFit="1"/>
    </xf>
    <xf numFmtId="0" fontId="30" fillId="0" borderId="5" xfId="0" applyFont="1" applyFill="1" applyBorder="1" applyAlignment="1">
      <alignment horizontal="center" vertical="center" textRotation="90"/>
    </xf>
    <xf numFmtId="0" fontId="30" fillId="0" borderId="5" xfId="0" applyFont="1" applyFill="1" applyBorder="1" applyAlignment="1">
      <alignment horizontal="center"/>
    </xf>
    <xf numFmtId="49" fontId="30" fillId="0" borderId="5" xfId="0" applyNumberFormat="1" applyFont="1" applyFill="1" applyBorder="1" applyAlignment="1">
      <alignment horizontal="center" shrinkToFit="1"/>
    </xf>
    <xf numFmtId="14" fontId="30" fillId="0" borderId="5" xfId="0" applyNumberFormat="1" applyFont="1" applyFill="1" applyBorder="1" applyAlignment="1">
      <alignment horizontal="center"/>
    </xf>
    <xf numFmtId="1" fontId="20" fillId="0" borderId="5" xfId="1" quotePrefix="1" applyNumberFormat="1" applyFont="1" applyFill="1" applyBorder="1" applyAlignment="1">
      <alignment horizontal="center" shrinkToFit="1"/>
    </xf>
    <xf numFmtId="1" fontId="30" fillId="0" borderId="5" xfId="0" applyNumberFormat="1" applyFont="1" applyBorder="1" applyAlignment="1">
      <alignment horizontal="center" shrinkToFit="1"/>
    </xf>
    <xf numFmtId="0" fontId="30" fillId="0" borderId="5" xfId="0" applyFont="1" applyBorder="1" applyAlignment="1">
      <alignment horizontal="center"/>
    </xf>
    <xf numFmtId="0" fontId="30" fillId="0" borderId="5" xfId="0" applyFont="1" applyFill="1" applyBorder="1" applyAlignment="1">
      <alignment horizontal="center" wrapText="1"/>
    </xf>
    <xf numFmtId="0" fontId="10" fillId="0" borderId="0" xfId="0" applyFont="1" applyFill="1" applyBorder="1" applyAlignment="1">
      <alignment wrapText="1"/>
    </xf>
    <xf numFmtId="0" fontId="10" fillId="0" borderId="0" xfId="0" applyFont="1" applyFill="1" applyBorder="1" applyAlignment="1">
      <alignment horizontal="right" wrapText="1"/>
    </xf>
    <xf numFmtId="0" fontId="28" fillId="0" borderId="0" xfId="0" quotePrefix="1" applyFont="1" applyFill="1" applyAlignment="1">
      <alignment horizontal="center"/>
    </xf>
    <xf numFmtId="0" fontId="32" fillId="0" borderId="0" xfId="0" applyFont="1" applyFill="1" applyBorder="1" applyAlignment="1">
      <alignment horizontal="center"/>
    </xf>
    <xf numFmtId="0" fontId="10" fillId="0" borderId="0" xfId="0" quotePrefix="1" applyFont="1" applyFill="1" applyBorder="1"/>
    <xf numFmtId="2" fontId="10" fillId="0" borderId="0" xfId="0" applyNumberFormat="1" applyFont="1" applyFill="1" applyBorder="1" applyAlignment="1">
      <alignment horizontal="center"/>
    </xf>
    <xf numFmtId="0" fontId="30" fillId="0" borderId="0" xfId="0" applyFont="1" applyFill="1" applyAlignment="1">
      <alignment horizontal="center" wrapText="1"/>
    </xf>
    <xf numFmtId="0" fontId="28" fillId="0" borderId="0" xfId="0" applyFont="1" applyFill="1" applyAlignment="1">
      <alignment horizontal="center" wrapText="1"/>
    </xf>
    <xf numFmtId="0" fontId="30" fillId="0" borderId="0" xfId="0" applyFont="1" applyFill="1" applyBorder="1" applyAlignment="1"/>
    <xf numFmtId="0" fontId="28" fillId="0" borderId="0" xfId="0" applyFont="1" applyBorder="1"/>
    <xf numFmtId="0" fontId="30" fillId="0" borderId="0" xfId="0" applyFont="1" applyFill="1" applyBorder="1" applyAlignment="1">
      <alignment shrinkToFit="1"/>
    </xf>
    <xf numFmtId="0" fontId="30" fillId="0" borderId="0" xfId="0" applyFont="1" applyBorder="1" applyAlignment="1">
      <alignment vertical="center" wrapText="1"/>
    </xf>
    <xf numFmtId="1" fontId="33" fillId="0" borderId="0" xfId="0" applyNumberFormat="1" applyFont="1" applyFill="1" applyBorder="1" applyAlignment="1">
      <alignment horizontal="center" shrinkToFit="1"/>
    </xf>
    <xf numFmtId="1" fontId="30" fillId="0" borderId="0" xfId="0" applyNumberFormat="1" applyFont="1" applyBorder="1" applyAlignment="1">
      <alignment horizontal="center" shrinkToFit="1"/>
    </xf>
    <xf numFmtId="44" fontId="30" fillId="0" borderId="5" xfId="1" applyFont="1" applyFill="1" applyBorder="1"/>
    <xf numFmtId="0" fontId="30" fillId="0" borderId="7" xfId="0" applyFont="1" applyFill="1" applyBorder="1"/>
    <xf numFmtId="0" fontId="30" fillId="0" borderId="11" xfId="0" applyFont="1" applyFill="1" applyBorder="1"/>
    <xf numFmtId="0" fontId="28" fillId="3" borderId="2" xfId="0" applyFont="1" applyFill="1" applyBorder="1"/>
    <xf numFmtId="0" fontId="30" fillId="3" borderId="11" xfId="0" applyFont="1" applyFill="1" applyBorder="1"/>
    <xf numFmtId="1" fontId="28" fillId="3" borderId="5" xfId="0" quotePrefix="1" applyNumberFormat="1" applyFont="1" applyFill="1" applyBorder="1" applyAlignment="1">
      <alignment horizontal="center"/>
    </xf>
    <xf numFmtId="0" fontId="28" fillId="3" borderId="2" xfId="0" applyFont="1" applyFill="1" applyBorder="1" applyAlignment="1">
      <alignment wrapText="1"/>
    </xf>
    <xf numFmtId="0" fontId="30" fillId="0" borderId="0" xfId="0" applyFont="1"/>
    <xf numFmtId="0" fontId="30" fillId="0" borderId="0" xfId="0" applyFont="1" applyAlignment="1">
      <alignment wrapText="1"/>
    </xf>
    <xf numFmtId="0" fontId="28" fillId="0" borderId="0" xfId="0" applyFont="1" applyBorder="1" applyAlignment="1">
      <alignment horizontal="left"/>
    </xf>
    <xf numFmtId="0" fontId="28" fillId="0" borderId="0" xfId="0" applyFont="1" applyBorder="1" applyAlignment="1">
      <alignment horizontal="center"/>
    </xf>
    <xf numFmtId="44" fontId="30" fillId="0" borderId="0" xfId="1" applyFont="1" applyBorder="1"/>
    <xf numFmtId="1" fontId="33" fillId="0" borderId="0" xfId="0" applyNumberFormat="1" applyFont="1" applyFill="1" applyBorder="1" applyAlignment="1">
      <alignment horizontal="right" shrinkToFit="1"/>
    </xf>
    <xf numFmtId="0" fontId="31" fillId="3" borderId="11" xfId="0" applyFont="1" applyFill="1" applyBorder="1" applyAlignment="1">
      <alignment wrapText="1"/>
    </xf>
    <xf numFmtId="0" fontId="28" fillId="3" borderId="5" xfId="0" applyFont="1" applyFill="1" applyBorder="1" applyAlignment="1">
      <alignment horizontal="center" wrapText="1"/>
    </xf>
    <xf numFmtId="0" fontId="30" fillId="0" borderId="0" xfId="0" applyFont="1" applyBorder="1" applyAlignment="1">
      <alignment horizontal="center" vertical="center" textRotation="90" wrapText="1"/>
    </xf>
    <xf numFmtId="0" fontId="35" fillId="0" borderId="0" xfId="0" applyFont="1" applyFill="1"/>
    <xf numFmtId="49" fontId="9" fillId="0" borderId="5" xfId="1" applyNumberFormat="1" applyFont="1" applyFill="1" applyBorder="1" applyAlignment="1">
      <alignment horizontal="center" shrinkToFit="1"/>
    </xf>
    <xf numFmtId="16" fontId="30" fillId="0" borderId="5" xfId="0" quotePrefix="1" applyNumberFormat="1" applyFont="1" applyFill="1" applyBorder="1" applyAlignment="1">
      <alignment horizontal="center" shrinkToFit="1"/>
    </xf>
    <xf numFmtId="0" fontId="30" fillId="0" borderId="13" xfId="0" applyFont="1" applyFill="1" applyBorder="1"/>
    <xf numFmtId="0" fontId="30" fillId="0" borderId="4" xfId="0" applyFont="1" applyFill="1" applyBorder="1"/>
    <xf numFmtId="44" fontId="30" fillId="0" borderId="8" xfId="1" applyFont="1" applyFill="1" applyBorder="1"/>
    <xf numFmtId="0" fontId="30" fillId="0" borderId="14" xfId="0" applyFont="1" applyFill="1" applyBorder="1"/>
    <xf numFmtId="0" fontId="30" fillId="0" borderId="6" xfId="0" applyFont="1" applyFill="1" applyBorder="1"/>
    <xf numFmtId="44" fontId="30" fillId="0" borderId="9" xfId="1" applyFont="1" applyFill="1" applyBorder="1"/>
    <xf numFmtId="44" fontId="30" fillId="0" borderId="10" xfId="1" applyFont="1" applyFill="1" applyBorder="1"/>
    <xf numFmtId="0" fontId="8" fillId="0" borderId="0" xfId="0" applyFont="1" applyFill="1" applyBorder="1" applyAlignment="1">
      <alignment wrapText="1"/>
    </xf>
    <xf numFmtId="2" fontId="30" fillId="0" borderId="5" xfId="0" applyNumberFormat="1" applyFont="1" applyFill="1" applyBorder="1"/>
    <xf numFmtId="2" fontId="30" fillId="0" borderId="0" xfId="0" applyNumberFormat="1" applyFont="1" applyFill="1" applyBorder="1"/>
    <xf numFmtId="44" fontId="30" fillId="0" borderId="0" xfId="1" applyFont="1" applyFill="1" applyBorder="1" applyAlignment="1">
      <alignment horizontal="center"/>
    </xf>
    <xf numFmtId="0" fontId="7" fillId="0" borderId="0" xfId="0" quotePrefix="1" applyFont="1" applyFill="1" applyBorder="1"/>
    <xf numFmtId="0" fontId="7" fillId="0" borderId="0" xfId="0" applyFont="1" applyFill="1" applyBorder="1" applyAlignment="1">
      <alignment wrapText="1"/>
    </xf>
    <xf numFmtId="0" fontId="7" fillId="0" borderId="0" xfId="0" applyFont="1" applyFill="1" applyBorder="1" applyAlignment="1">
      <alignment horizontal="right" wrapText="1"/>
    </xf>
    <xf numFmtId="0" fontId="28" fillId="0" borderId="0" xfId="0" applyFont="1" applyFill="1" applyAlignment="1">
      <alignment horizontal="center"/>
    </xf>
    <xf numFmtId="0" fontId="29" fillId="0" borderId="5" xfId="0" applyFont="1" applyBorder="1" applyAlignment="1">
      <alignment horizontal="center"/>
    </xf>
    <xf numFmtId="0" fontId="6" fillId="0" borderId="0" xfId="0" applyFont="1" applyFill="1" applyBorder="1" applyAlignment="1">
      <alignment wrapText="1"/>
    </xf>
    <xf numFmtId="0" fontId="10" fillId="0" borderId="0" xfId="0" quotePrefix="1" applyFont="1" applyFill="1" applyBorder="1" applyAlignment="1">
      <alignment horizontal="left"/>
    </xf>
    <xf numFmtId="0" fontId="30" fillId="0" borderId="0" xfId="0" applyFont="1" applyFill="1" applyAlignment="1">
      <alignment wrapText="1"/>
    </xf>
    <xf numFmtId="44" fontId="0" fillId="0" borderId="5" xfId="1" applyFont="1" applyBorder="1"/>
    <xf numFmtId="49" fontId="5" fillId="0" borderId="5" xfId="1" applyNumberFormat="1" applyFont="1" applyFill="1" applyBorder="1" applyAlignment="1">
      <alignment horizontal="center" shrinkToFit="1"/>
    </xf>
    <xf numFmtId="0" fontId="30" fillId="0" borderId="10" xfId="0" applyFont="1" applyFill="1" applyBorder="1" applyAlignment="1">
      <alignment horizontal="center"/>
    </xf>
    <xf numFmtId="0" fontId="30" fillId="0" borderId="2" xfId="0" applyFont="1" applyFill="1" applyBorder="1" applyAlignment="1">
      <alignment horizontal="center"/>
    </xf>
    <xf numFmtId="0" fontId="30" fillId="0" borderId="5" xfId="3" applyFont="1" applyFill="1" applyBorder="1" applyAlignment="1">
      <alignment horizontal="center"/>
    </xf>
    <xf numFmtId="0" fontId="30" fillId="0" borderId="5" xfId="3" applyFont="1" applyFill="1" applyBorder="1" applyAlignment="1">
      <alignment horizontal="center" vertical="center" textRotation="90"/>
    </xf>
    <xf numFmtId="0" fontId="30" fillId="0" borderId="5" xfId="3" applyFont="1" applyFill="1" applyBorder="1" applyAlignment="1">
      <alignment horizontal="center" shrinkToFit="1"/>
    </xf>
    <xf numFmtId="2" fontId="30" fillId="0" borderId="5" xfId="3" applyNumberFormat="1" applyFont="1" applyFill="1" applyBorder="1"/>
    <xf numFmtId="0" fontId="0" fillId="0" borderId="0" xfId="0" applyAlignment="1"/>
    <xf numFmtId="0" fontId="39" fillId="0" borderId="0" xfId="0" applyFont="1" applyFill="1"/>
    <xf numFmtId="44" fontId="0" fillId="0" borderId="0" xfId="1" applyFont="1" applyFill="1"/>
    <xf numFmtId="44" fontId="30" fillId="0" borderId="8" xfId="1" applyFont="1" applyFill="1" applyBorder="1" applyAlignment="1">
      <alignment horizontal="center"/>
    </xf>
    <xf numFmtId="0" fontId="2" fillId="0" borderId="0" xfId="0" applyFont="1" applyFill="1" applyBorder="1" applyAlignment="1">
      <alignment wrapText="1"/>
    </xf>
    <xf numFmtId="0" fontId="3" fillId="0" borderId="0" xfId="0" applyFont="1" applyFill="1" applyBorder="1" applyAlignment="1">
      <alignment wrapText="1"/>
    </xf>
    <xf numFmtId="0" fontId="30" fillId="0" borderId="0" xfId="0" applyFont="1" applyFill="1" applyBorder="1" applyAlignment="1">
      <alignment horizontal="right" wrapText="1"/>
    </xf>
    <xf numFmtId="2" fontId="30" fillId="0" borderId="0" xfId="0" applyNumberFormat="1" applyFont="1" applyFill="1" applyBorder="1" applyAlignment="1">
      <alignment horizontal="center"/>
    </xf>
    <xf numFmtId="0" fontId="30" fillId="0" borderId="0" xfId="0" applyFont="1" applyFill="1" applyBorder="1" applyAlignment="1">
      <alignment vertical="center" wrapText="1"/>
    </xf>
    <xf numFmtId="0" fontId="28" fillId="0" borderId="0" xfId="0" applyFont="1" applyFill="1" applyBorder="1" applyAlignment="1">
      <alignment horizontal="left"/>
    </xf>
    <xf numFmtId="0" fontId="28" fillId="0" borderId="0" xfId="0" applyFont="1" applyFill="1" applyBorder="1" applyAlignment="1">
      <alignment horizontal="center"/>
    </xf>
    <xf numFmtId="0" fontId="28" fillId="0" borderId="0" xfId="0" applyFont="1" applyFill="1" applyBorder="1"/>
    <xf numFmtId="0" fontId="1" fillId="0" borderId="0" xfId="0" applyFont="1" applyFill="1" applyBorder="1" applyAlignment="1">
      <alignment wrapText="1"/>
    </xf>
    <xf numFmtId="0" fontId="30" fillId="0" borderId="0" xfId="0" applyFont="1" applyFill="1" applyAlignment="1">
      <alignment wrapText="1"/>
    </xf>
    <xf numFmtId="0" fontId="0" fillId="0" borderId="0" xfId="0" applyFill="1" applyBorder="1" applyAlignment="1">
      <alignment wrapText="1"/>
    </xf>
    <xf numFmtId="0" fontId="12" fillId="0" borderId="0" xfId="0" applyFont="1" applyAlignment="1">
      <alignment horizontal="center"/>
    </xf>
    <xf numFmtId="0" fontId="40" fillId="0" borderId="0" xfId="0" applyFont="1" applyFill="1" applyAlignment="1">
      <alignment horizontal="center"/>
    </xf>
    <xf numFmtId="0" fontId="36" fillId="2" borderId="0" xfId="0" applyFont="1" applyFill="1" applyAlignment="1">
      <alignment horizontal="center"/>
    </xf>
    <xf numFmtId="0" fontId="36" fillId="0" borderId="0" xfId="0" applyFont="1" applyFill="1" applyAlignment="1">
      <alignment horizontal="center"/>
    </xf>
    <xf numFmtId="0" fontId="37" fillId="0" borderId="0" xfId="0" applyFont="1" applyFill="1" applyAlignment="1">
      <alignment horizontal="center"/>
    </xf>
    <xf numFmtId="15" fontId="37" fillId="0" borderId="0" xfId="0" applyNumberFormat="1" applyFont="1" applyFill="1" applyAlignment="1">
      <alignment horizontal="center"/>
    </xf>
    <xf numFmtId="0" fontId="19" fillId="0" borderId="0" xfId="0" applyFont="1" applyFill="1" applyAlignment="1">
      <alignment horizontal="center"/>
    </xf>
    <xf numFmtId="0" fontId="30" fillId="0" borderId="0" xfId="0" applyFont="1" applyFill="1" applyBorder="1" applyAlignment="1">
      <alignment horizontal="left" wrapText="1"/>
    </xf>
    <xf numFmtId="0" fontId="0" fillId="0" borderId="0" xfId="0" applyBorder="1" applyAlignment="1">
      <alignment horizontal="left" vertical="top" wrapText="1"/>
    </xf>
    <xf numFmtId="1" fontId="33" fillId="0" borderId="0" xfId="0" applyNumberFormat="1" applyFont="1" applyFill="1" applyBorder="1" applyAlignment="1">
      <alignment horizontal="center" vertical="center" shrinkToFit="1"/>
    </xf>
    <xf numFmtId="0" fontId="0" fillId="0" borderId="0" xfId="0" applyAlignment="1"/>
    <xf numFmtId="0" fontId="30" fillId="0" borderId="0" xfId="0" applyFont="1" applyBorder="1" applyAlignment="1">
      <alignment horizontal="left" wrapText="1"/>
    </xf>
    <xf numFmtId="0" fontId="0" fillId="0" borderId="0" xfId="0" applyAlignment="1">
      <alignment horizontal="left" wrapText="1"/>
    </xf>
    <xf numFmtId="0" fontId="4" fillId="0" borderId="0" xfId="4" applyBorder="1" applyAlignment="1">
      <alignment horizontal="center" wrapText="1"/>
    </xf>
    <xf numFmtId="0" fontId="0" fillId="0" borderId="0" xfId="0" applyBorder="1" applyAlignment="1"/>
    <xf numFmtId="0" fontId="0" fillId="0" borderId="0" xfId="0" applyAlignment="1">
      <alignment horizontal="left" vertical="top" wrapText="1"/>
    </xf>
    <xf numFmtId="0" fontId="0" fillId="0" borderId="0" xfId="0" applyAlignment="1">
      <alignment horizontal="center" vertical="center" shrinkToFit="1"/>
    </xf>
    <xf numFmtId="0" fontId="0" fillId="0" borderId="0" xfId="0" applyAlignment="1">
      <alignment vertical="center"/>
    </xf>
    <xf numFmtId="0" fontId="30" fillId="0" borderId="0" xfId="0" applyFont="1" applyBorder="1" applyAlignment="1">
      <alignment horizontal="left" vertical="center" wrapText="1"/>
    </xf>
    <xf numFmtId="0" fontId="30" fillId="0" borderId="2" xfId="0" applyFont="1" applyBorder="1" applyAlignment="1">
      <alignment horizontal="center"/>
    </xf>
    <xf numFmtId="0" fontId="30" fillId="0" borderId="3" xfId="0" applyFont="1" applyBorder="1" applyAlignment="1">
      <alignment horizontal="center"/>
    </xf>
    <xf numFmtId="0" fontId="30" fillId="0" borderId="11" xfId="0" applyFont="1" applyBorder="1" applyAlignment="1">
      <alignment horizontal="center"/>
    </xf>
    <xf numFmtId="0" fontId="30" fillId="0" borderId="0" xfId="0" applyFont="1" applyFill="1" applyAlignment="1">
      <alignment horizontal="left" wrapText="1"/>
    </xf>
    <xf numFmtId="0" fontId="28" fillId="3" borderId="0" xfId="0" applyFont="1" applyFill="1" applyAlignment="1">
      <alignment horizontal="center"/>
    </xf>
    <xf numFmtId="0" fontId="32" fillId="3" borderId="0" xfId="0" applyFont="1" applyFill="1" applyBorder="1" applyAlignment="1">
      <alignment horizontal="center"/>
    </xf>
    <xf numFmtId="0" fontId="34" fillId="0" borderId="0" xfId="0" applyFont="1" applyFill="1" applyAlignment="1">
      <alignment horizontal="center" wrapText="1"/>
    </xf>
    <xf numFmtId="0" fontId="28" fillId="3" borderId="0" xfId="0" applyFont="1" applyFill="1" applyBorder="1" applyAlignment="1">
      <alignment horizontal="center"/>
    </xf>
    <xf numFmtId="0" fontId="28" fillId="0" borderId="0" xfId="0" applyFont="1" applyFill="1" applyBorder="1" applyAlignment="1">
      <alignment horizontal="center"/>
    </xf>
    <xf numFmtId="0" fontId="30" fillId="0" borderId="0" xfId="0" applyFont="1" applyFill="1" applyAlignment="1">
      <alignment wrapText="1"/>
    </xf>
    <xf numFmtId="0" fontId="0" fillId="0" borderId="0" xfId="0" applyFill="1" applyAlignment="1">
      <alignment wrapText="1"/>
    </xf>
    <xf numFmtId="0" fontId="28" fillId="3" borderId="2" xfId="0" applyFont="1" applyFill="1" applyBorder="1" applyAlignment="1">
      <alignment horizontal="center"/>
    </xf>
    <xf numFmtId="0" fontId="28" fillId="3" borderId="3" xfId="0" applyFont="1" applyFill="1" applyBorder="1" applyAlignment="1">
      <alignment horizontal="center"/>
    </xf>
    <xf numFmtId="0" fontId="28" fillId="3" borderId="11" xfId="0" applyFont="1" applyFill="1" applyBorder="1" applyAlignment="1">
      <alignment horizontal="center"/>
    </xf>
    <xf numFmtId="0" fontId="0" fillId="0" borderId="0" xfId="0" applyAlignment="1">
      <alignment wrapText="1"/>
    </xf>
  </cellXfs>
  <cellStyles count="7">
    <cellStyle name="Currency" xfId="1" builtinId="4"/>
    <cellStyle name="Currency 2" xfId="5"/>
    <cellStyle name="Normal" xfId="0" builtinId="0"/>
    <cellStyle name="Normal 2" xfId="2"/>
    <cellStyle name="Normal 2 2" xfId="6"/>
    <cellStyle name="Normal 3" xfId="3"/>
    <cellStyle name="Normal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76200</xdr:colOff>
      <xdr:row>1</xdr:row>
      <xdr:rowOff>1</xdr:rowOff>
    </xdr:from>
    <xdr:to>
      <xdr:col>6</xdr:col>
      <xdr:colOff>495300</xdr:colOff>
      <xdr:row>10</xdr:row>
      <xdr:rowOff>95250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0" y="161926"/>
          <a:ext cx="1847850" cy="15525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83820</xdr:colOff>
      <xdr:row>3</xdr:row>
      <xdr:rowOff>7620</xdr:rowOff>
    </xdr:from>
    <xdr:to>
      <xdr:col>3</xdr:col>
      <xdr:colOff>931545</xdr:colOff>
      <xdr:row>26</xdr:row>
      <xdr:rowOff>76200</xdr:rowOff>
    </xdr:to>
    <xdr:pic>
      <xdr:nvPicPr>
        <xdr:cNvPr id="4" name="Picture 3"/>
        <xdr:cNvPicPr>
          <a:picLocks noChangeAspect="1"/>
        </xdr:cNvPicPr>
      </xdr:nvPicPr>
      <xdr:blipFill>
        <a:blip xmlns:r="http://schemas.openxmlformats.org/officeDocument/2006/relationships" r:embed="rId1"/>
        <a:stretch>
          <a:fillRect/>
        </a:stretch>
      </xdr:blipFill>
      <xdr:spPr>
        <a:xfrm>
          <a:off x="83820" y="579120"/>
          <a:ext cx="6038850" cy="44500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346075</xdr:colOff>
      <xdr:row>2</xdr:row>
      <xdr:rowOff>85725</xdr:rowOff>
    </xdr:from>
    <xdr:to>
      <xdr:col>1</xdr:col>
      <xdr:colOff>1165</xdr:colOff>
      <xdr:row>2</xdr:row>
      <xdr:rowOff>85725</xdr:rowOff>
    </xdr:to>
    <xdr:cxnSp macro="">
      <xdr:nvCxnSpPr>
        <xdr:cNvPr id="3" name="Straight Arrow Connector 2"/>
        <xdr:cNvCxnSpPr/>
      </xdr:nvCxnSpPr>
      <xdr:spPr>
        <a:xfrm>
          <a:off x="352425" y="409575"/>
          <a:ext cx="1905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422275</xdr:colOff>
      <xdr:row>3</xdr:row>
      <xdr:rowOff>9525</xdr:rowOff>
    </xdr:from>
    <xdr:to>
      <xdr:col>0</xdr:col>
      <xdr:colOff>422275</xdr:colOff>
      <xdr:row>4</xdr:row>
      <xdr:rowOff>0</xdr:rowOff>
    </xdr:to>
    <xdr:cxnSp macro="">
      <xdr:nvCxnSpPr>
        <xdr:cNvPr id="13" name="Straight Arrow Connector 12"/>
        <xdr:cNvCxnSpPr/>
      </xdr:nvCxnSpPr>
      <xdr:spPr>
        <a:xfrm>
          <a:off x="428625" y="495300"/>
          <a:ext cx="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tabSelected="1" workbookViewId="0">
      <selection activeCell="D22" sqref="D22"/>
    </sheetView>
  </sheetViews>
  <sheetFormatPr defaultRowHeight="12.75" x14ac:dyDescent="0.2"/>
  <cols>
    <col min="6" max="6" width="3.140625" customWidth="1"/>
  </cols>
  <sheetData>
    <row r="1" spans="1:14" x14ac:dyDescent="0.2">
      <c r="A1" s="172"/>
      <c r="B1" s="172"/>
      <c r="C1" s="172"/>
      <c r="D1" s="172"/>
      <c r="E1" s="172"/>
      <c r="F1" s="172"/>
      <c r="G1" s="172"/>
      <c r="H1" s="172"/>
      <c r="I1" s="172"/>
      <c r="J1" s="12"/>
      <c r="K1" s="12"/>
      <c r="L1" s="12"/>
      <c r="M1" s="12"/>
      <c r="N1" s="12"/>
    </row>
    <row r="2" spans="1:14" x14ac:dyDescent="0.2">
      <c r="A2" s="172"/>
      <c r="B2" s="172"/>
      <c r="C2" s="172"/>
      <c r="D2" s="172"/>
      <c r="E2" s="172"/>
      <c r="F2" s="172"/>
      <c r="G2" s="172"/>
      <c r="H2" s="172"/>
      <c r="I2" s="172"/>
      <c r="J2" s="12"/>
      <c r="K2" s="12"/>
      <c r="L2" s="12"/>
      <c r="M2" s="12"/>
      <c r="N2" s="12"/>
    </row>
    <row r="3" spans="1:14" x14ac:dyDescent="0.2">
      <c r="A3" s="172"/>
      <c r="C3" s="172"/>
      <c r="D3" s="172"/>
      <c r="E3" s="172"/>
      <c r="F3" s="172"/>
      <c r="G3" s="172"/>
      <c r="H3" s="172"/>
      <c r="I3" s="172"/>
      <c r="J3" s="12"/>
      <c r="K3" s="12"/>
      <c r="L3" s="12"/>
      <c r="M3" s="12"/>
      <c r="N3" s="12"/>
    </row>
    <row r="4" spans="1:14" x14ac:dyDescent="0.2">
      <c r="A4" s="172"/>
      <c r="C4" s="172"/>
      <c r="D4" s="172"/>
      <c r="E4" s="172"/>
      <c r="F4" s="172"/>
      <c r="G4" s="172"/>
      <c r="H4" s="172"/>
      <c r="I4" s="172"/>
      <c r="J4" s="12"/>
      <c r="K4" s="12"/>
      <c r="L4" s="12"/>
      <c r="M4" s="12"/>
      <c r="N4" s="12"/>
    </row>
    <row r="5" spans="1:14" x14ac:dyDescent="0.2">
      <c r="A5" s="172"/>
      <c r="C5" s="172"/>
      <c r="D5" s="172"/>
      <c r="E5" s="172"/>
      <c r="F5" s="172"/>
      <c r="G5" s="172"/>
      <c r="H5" s="172"/>
      <c r="I5" s="172"/>
      <c r="J5" s="12"/>
      <c r="K5" s="12"/>
      <c r="L5" s="12"/>
      <c r="M5" s="12"/>
      <c r="N5" s="12"/>
    </row>
    <row r="6" spans="1:14" x14ac:dyDescent="0.2">
      <c r="A6" s="172"/>
      <c r="B6" s="172"/>
      <c r="C6" s="172"/>
      <c r="D6" s="172"/>
      <c r="E6" s="172"/>
      <c r="F6" s="172"/>
      <c r="G6" s="172"/>
      <c r="H6" s="172"/>
      <c r="I6" s="172"/>
      <c r="J6" s="12"/>
      <c r="K6" s="12"/>
      <c r="L6" s="12"/>
      <c r="M6" s="12"/>
      <c r="N6" s="12"/>
    </row>
    <row r="7" spans="1:14" x14ac:dyDescent="0.2">
      <c r="A7" s="172"/>
      <c r="B7" s="172"/>
      <c r="C7" s="172"/>
      <c r="D7" s="172"/>
      <c r="E7" s="172"/>
      <c r="F7" s="172"/>
      <c r="G7" s="172"/>
      <c r="H7" s="172"/>
      <c r="I7" s="172"/>
      <c r="J7" s="12"/>
      <c r="K7" s="12"/>
      <c r="L7" s="12"/>
      <c r="M7" s="12"/>
      <c r="N7" s="12"/>
    </row>
    <row r="8" spans="1:14" x14ac:dyDescent="0.2">
      <c r="A8" s="172"/>
      <c r="B8" s="172"/>
      <c r="C8" s="172"/>
      <c r="D8" s="172"/>
      <c r="E8" s="172"/>
      <c r="F8" s="172"/>
      <c r="G8" s="172"/>
      <c r="H8" s="172"/>
      <c r="I8" s="172"/>
      <c r="J8" s="12"/>
      <c r="K8" s="12"/>
      <c r="L8" s="12"/>
      <c r="M8" s="12"/>
      <c r="N8" s="12"/>
    </row>
    <row r="9" spans="1:14" x14ac:dyDescent="0.2">
      <c r="A9" s="172"/>
      <c r="B9" s="172"/>
      <c r="C9" s="172"/>
      <c r="D9" s="172"/>
      <c r="E9" s="172"/>
      <c r="F9" s="172"/>
      <c r="G9" s="172"/>
      <c r="H9" s="172"/>
      <c r="I9" s="172"/>
      <c r="J9" s="12"/>
      <c r="K9" s="12"/>
      <c r="L9" s="12"/>
      <c r="M9" s="12"/>
      <c r="N9" s="12"/>
    </row>
    <row r="10" spans="1:14" x14ac:dyDescent="0.2">
      <c r="A10" s="172"/>
      <c r="B10" s="172"/>
      <c r="C10" s="172"/>
      <c r="D10" s="172"/>
      <c r="E10" s="172"/>
      <c r="F10" s="172"/>
      <c r="G10" s="172"/>
      <c r="H10" s="172"/>
      <c r="I10" s="172"/>
      <c r="J10" s="12"/>
      <c r="K10" s="12"/>
      <c r="L10" s="12"/>
      <c r="M10" s="12"/>
      <c r="N10" s="12"/>
    </row>
    <row r="11" spans="1:14" x14ac:dyDescent="0.2">
      <c r="A11" s="172"/>
      <c r="B11" s="172"/>
      <c r="C11" s="172"/>
      <c r="D11" s="172"/>
      <c r="E11" s="172"/>
      <c r="F11" s="172"/>
      <c r="G11" s="172"/>
      <c r="H11" s="172"/>
      <c r="I11" s="172"/>
      <c r="J11" s="12"/>
      <c r="K11" s="12"/>
      <c r="L11" s="12"/>
      <c r="M11" s="12"/>
      <c r="N11" s="12"/>
    </row>
    <row r="12" spans="1:14" x14ac:dyDescent="0.2">
      <c r="A12" s="172"/>
      <c r="B12" s="172"/>
      <c r="C12" s="172"/>
      <c r="D12" s="172"/>
      <c r="E12" s="172"/>
      <c r="F12" s="172"/>
      <c r="G12" s="172"/>
      <c r="H12" s="172"/>
      <c r="I12" s="172"/>
      <c r="J12" s="12"/>
      <c r="K12" s="12"/>
      <c r="L12" s="12"/>
      <c r="M12" s="12"/>
      <c r="N12" s="12"/>
    </row>
    <row r="13" spans="1:14" x14ac:dyDescent="0.2">
      <c r="A13" s="172"/>
      <c r="B13" s="172"/>
      <c r="C13" s="172"/>
      <c r="D13" s="172"/>
      <c r="E13" s="172"/>
      <c r="F13" s="172"/>
      <c r="G13" s="172"/>
      <c r="H13" s="172"/>
      <c r="I13" s="172"/>
      <c r="J13" s="12"/>
      <c r="K13" s="12"/>
      <c r="L13" s="12"/>
      <c r="M13" s="12"/>
      <c r="N13" s="12"/>
    </row>
    <row r="14" spans="1:14" ht="30" customHeight="1" x14ac:dyDescent="0.3">
      <c r="A14" s="172"/>
      <c r="B14" s="218" t="s">
        <v>339</v>
      </c>
      <c r="C14" s="218"/>
      <c r="D14" s="218"/>
      <c r="E14" s="218"/>
      <c r="F14" s="218"/>
      <c r="G14" s="218"/>
      <c r="H14" s="218"/>
      <c r="I14" s="218"/>
      <c r="J14" s="12"/>
      <c r="K14" s="12"/>
      <c r="L14" s="12"/>
      <c r="M14" s="12"/>
      <c r="N14" s="12"/>
    </row>
    <row r="15" spans="1:14" ht="18" x14ac:dyDescent="0.25">
      <c r="A15" s="172"/>
      <c r="B15" s="219" t="s">
        <v>437</v>
      </c>
      <c r="C15" s="219"/>
      <c r="D15" s="219"/>
      <c r="E15" s="219"/>
      <c r="F15" s="219"/>
      <c r="G15" s="219"/>
      <c r="H15" s="219"/>
      <c r="I15" s="219"/>
      <c r="J15" s="12"/>
      <c r="K15" s="12"/>
      <c r="L15" s="12"/>
      <c r="M15" s="12"/>
      <c r="N15" s="12"/>
    </row>
    <row r="16" spans="1:14" ht="18" x14ac:dyDescent="0.25">
      <c r="A16" s="172"/>
      <c r="B16" s="220"/>
      <c r="C16" s="220"/>
      <c r="D16" s="220"/>
      <c r="E16" s="220"/>
      <c r="F16" s="220"/>
      <c r="G16" s="220"/>
      <c r="H16" s="220"/>
      <c r="I16" s="220"/>
      <c r="J16" s="12"/>
      <c r="K16" s="12"/>
      <c r="L16" s="12"/>
      <c r="M16" s="12"/>
      <c r="N16" s="12"/>
    </row>
    <row r="17" spans="1:14" x14ac:dyDescent="0.2">
      <c r="A17" s="172"/>
      <c r="B17" s="172"/>
      <c r="C17" s="172"/>
      <c r="D17" s="172"/>
      <c r="E17" s="172"/>
      <c r="F17" s="172"/>
      <c r="G17" s="172"/>
      <c r="H17" s="172"/>
      <c r="I17" s="172"/>
      <c r="J17" s="12"/>
      <c r="K17" s="12"/>
      <c r="L17" s="12"/>
      <c r="M17" s="12"/>
      <c r="N17" s="12"/>
    </row>
    <row r="18" spans="1:14" x14ac:dyDescent="0.2">
      <c r="A18" s="172"/>
      <c r="B18" s="172"/>
      <c r="C18" s="172"/>
      <c r="D18" s="172"/>
      <c r="E18" s="172"/>
      <c r="F18" s="172"/>
      <c r="G18" s="172"/>
      <c r="H18" s="172"/>
      <c r="I18" s="172"/>
      <c r="J18" s="12"/>
      <c r="K18" s="12"/>
      <c r="L18" s="12"/>
      <c r="M18" s="12"/>
      <c r="N18" s="12"/>
    </row>
    <row r="19" spans="1:14" x14ac:dyDescent="0.2">
      <c r="A19" s="172"/>
      <c r="B19" s="172"/>
      <c r="C19" s="172"/>
      <c r="D19" s="172"/>
      <c r="E19" s="172"/>
      <c r="F19" s="172"/>
      <c r="G19" s="172"/>
      <c r="H19" s="172"/>
      <c r="I19" s="172"/>
      <c r="J19" s="12"/>
      <c r="K19" s="12"/>
      <c r="L19" s="12"/>
      <c r="M19" s="12"/>
      <c r="N19" s="12"/>
    </row>
    <row r="20" spans="1:14" x14ac:dyDescent="0.2">
      <c r="A20" s="172"/>
      <c r="B20" s="172"/>
      <c r="C20" s="172"/>
      <c r="D20" s="172"/>
      <c r="E20" s="172"/>
      <c r="F20" s="172"/>
      <c r="G20" s="172"/>
      <c r="H20" s="172"/>
      <c r="I20" s="172"/>
      <c r="J20" s="12"/>
      <c r="K20" s="12"/>
      <c r="L20" s="12"/>
      <c r="M20" s="12"/>
      <c r="N20" s="12"/>
    </row>
    <row r="21" spans="1:14" x14ac:dyDescent="0.2">
      <c r="A21" s="172"/>
      <c r="B21" s="172"/>
      <c r="C21" s="172"/>
      <c r="D21" s="172"/>
      <c r="E21" s="172"/>
      <c r="F21" s="172"/>
      <c r="G21" s="172"/>
      <c r="H21" s="172"/>
      <c r="I21" s="172"/>
      <c r="J21" s="12"/>
      <c r="K21" s="12"/>
      <c r="L21" s="12"/>
      <c r="M21" s="12"/>
      <c r="N21" s="12"/>
    </row>
    <row r="22" spans="1:14" x14ac:dyDescent="0.2">
      <c r="A22" s="172"/>
      <c r="B22" s="172"/>
      <c r="C22" s="172"/>
      <c r="D22" s="172"/>
      <c r="E22" s="172"/>
      <c r="F22" s="172"/>
      <c r="G22" s="172"/>
      <c r="H22" s="172"/>
      <c r="I22" s="172"/>
      <c r="J22" s="12"/>
      <c r="K22" s="12"/>
      <c r="L22" s="12"/>
      <c r="M22" s="12"/>
      <c r="N22" s="12"/>
    </row>
    <row r="23" spans="1:14" x14ac:dyDescent="0.2">
      <c r="A23" s="172"/>
      <c r="B23" s="172"/>
      <c r="C23" s="172"/>
      <c r="D23" s="172"/>
      <c r="E23" s="172"/>
      <c r="F23" s="172"/>
      <c r="G23" s="172"/>
      <c r="H23" s="172"/>
      <c r="I23" s="172"/>
      <c r="J23" s="12"/>
      <c r="K23" s="12"/>
      <c r="L23" s="12"/>
      <c r="M23" s="12"/>
      <c r="N23" s="12"/>
    </row>
    <row r="24" spans="1:14" x14ac:dyDescent="0.2">
      <c r="A24" s="172"/>
      <c r="B24" s="172"/>
      <c r="C24" s="172"/>
      <c r="D24" s="172"/>
      <c r="E24" s="172"/>
      <c r="F24" s="172"/>
      <c r="G24" s="172"/>
      <c r="H24" s="172"/>
      <c r="I24" s="172"/>
      <c r="J24" s="12"/>
      <c r="K24" s="12"/>
      <c r="L24" s="12"/>
      <c r="M24" s="12"/>
      <c r="N24" s="12"/>
    </row>
    <row r="25" spans="1:14" x14ac:dyDescent="0.2">
      <c r="A25" s="172"/>
      <c r="B25" s="172"/>
      <c r="C25" s="172"/>
      <c r="D25" s="172"/>
      <c r="E25" s="172"/>
      <c r="F25" s="172"/>
      <c r="G25" s="172"/>
      <c r="H25" s="172"/>
      <c r="I25" s="172"/>
      <c r="J25" s="12"/>
      <c r="K25" s="12"/>
      <c r="L25" s="12"/>
      <c r="M25" s="12"/>
      <c r="N25" s="12"/>
    </row>
    <row r="26" spans="1:14" x14ac:dyDescent="0.2">
      <c r="A26" s="172"/>
      <c r="B26" s="172"/>
      <c r="C26" s="172"/>
      <c r="E26" s="172"/>
      <c r="F26" s="172"/>
      <c r="G26" s="172"/>
      <c r="H26" s="172"/>
      <c r="I26" s="172"/>
      <c r="J26" s="12"/>
      <c r="K26" s="12"/>
      <c r="L26" s="12"/>
      <c r="M26" s="12"/>
      <c r="N26" s="12"/>
    </row>
    <row r="27" spans="1:14" x14ac:dyDescent="0.2">
      <c r="A27" s="172"/>
      <c r="B27" s="172"/>
      <c r="C27" s="172"/>
      <c r="E27" s="172"/>
      <c r="F27" s="172"/>
      <c r="G27" s="172"/>
      <c r="H27" s="172"/>
      <c r="I27" s="172"/>
      <c r="J27" s="12"/>
      <c r="K27" s="12"/>
      <c r="L27" s="12"/>
      <c r="M27" s="12"/>
      <c r="N27" s="12"/>
    </row>
    <row r="28" spans="1:14" x14ac:dyDescent="0.2">
      <c r="A28" s="172"/>
      <c r="B28" s="172"/>
      <c r="C28" s="172"/>
      <c r="E28" s="172"/>
      <c r="F28" s="172"/>
      <c r="G28" s="172"/>
      <c r="H28" s="172"/>
      <c r="I28" s="172"/>
      <c r="J28" s="12"/>
      <c r="K28" s="12"/>
      <c r="L28" s="12"/>
      <c r="M28" s="12"/>
      <c r="N28" s="12"/>
    </row>
    <row r="29" spans="1:14" x14ac:dyDescent="0.2">
      <c r="A29" s="172"/>
      <c r="B29" s="172"/>
      <c r="C29" s="172"/>
      <c r="D29" s="172"/>
      <c r="E29" s="172"/>
      <c r="F29" s="172"/>
      <c r="G29" s="172"/>
      <c r="H29" s="172"/>
      <c r="I29" s="172"/>
      <c r="J29" s="12"/>
      <c r="K29" s="12"/>
      <c r="L29" s="12"/>
      <c r="M29" s="12"/>
      <c r="N29" s="12"/>
    </row>
    <row r="30" spans="1:14" x14ac:dyDescent="0.2">
      <c r="A30" s="172"/>
      <c r="B30" s="172"/>
      <c r="C30" s="172"/>
      <c r="D30" s="172"/>
      <c r="E30" s="172"/>
      <c r="F30" s="172"/>
      <c r="G30" s="172"/>
      <c r="H30" s="172"/>
      <c r="I30" s="172"/>
      <c r="J30" s="12"/>
      <c r="K30" s="12"/>
      <c r="L30" s="12"/>
      <c r="M30" s="12"/>
      <c r="N30" s="12"/>
    </row>
    <row r="31" spans="1:14" x14ac:dyDescent="0.2">
      <c r="A31" s="172"/>
      <c r="B31" s="172"/>
      <c r="C31" s="172"/>
      <c r="D31" s="172"/>
      <c r="E31" s="172"/>
      <c r="F31" s="172"/>
      <c r="G31" s="172"/>
      <c r="H31" s="172"/>
      <c r="I31" s="172"/>
      <c r="J31" s="12"/>
      <c r="K31" s="12"/>
      <c r="L31" s="12"/>
      <c r="M31" s="12"/>
      <c r="N31" s="12"/>
    </row>
    <row r="32" spans="1:14" x14ac:dyDescent="0.2">
      <c r="A32" s="172"/>
      <c r="B32" s="172"/>
      <c r="C32" s="172"/>
      <c r="D32" s="172"/>
      <c r="E32" s="172"/>
      <c r="F32" s="172"/>
      <c r="G32" s="172"/>
      <c r="H32" s="172"/>
      <c r="I32" s="172"/>
      <c r="J32" s="12"/>
      <c r="K32" s="12"/>
      <c r="L32" s="12"/>
      <c r="M32" s="12"/>
      <c r="N32" s="12"/>
    </row>
    <row r="33" spans="1:14" x14ac:dyDescent="0.2">
      <c r="A33" s="172"/>
      <c r="B33" s="172"/>
      <c r="C33" s="172"/>
      <c r="D33" s="172"/>
      <c r="E33" s="172"/>
      <c r="F33" s="172"/>
      <c r="G33" s="172"/>
      <c r="H33" s="172"/>
      <c r="I33" s="172"/>
      <c r="J33" s="12"/>
      <c r="K33" s="12"/>
      <c r="L33" s="12"/>
      <c r="M33" s="12"/>
      <c r="N33" s="12"/>
    </row>
    <row r="34" spans="1:14" x14ac:dyDescent="0.2">
      <c r="A34" s="172"/>
      <c r="B34" s="172"/>
      <c r="C34" s="172"/>
      <c r="D34" s="172"/>
      <c r="E34" s="172"/>
      <c r="F34" s="172"/>
      <c r="G34" s="172"/>
      <c r="H34" s="172"/>
      <c r="I34" s="172"/>
      <c r="J34" s="12"/>
      <c r="K34" s="12"/>
      <c r="L34" s="12"/>
      <c r="M34" s="12"/>
      <c r="N34" s="12"/>
    </row>
    <row r="35" spans="1:14" x14ac:dyDescent="0.2">
      <c r="A35" s="172"/>
      <c r="B35" s="223"/>
      <c r="C35" s="223"/>
      <c r="D35" s="223"/>
      <c r="E35" s="223"/>
      <c r="F35" s="223"/>
      <c r="G35" s="223"/>
      <c r="H35" s="223"/>
      <c r="I35" s="223"/>
      <c r="J35" s="12"/>
      <c r="K35" s="12"/>
      <c r="L35" s="12"/>
      <c r="M35" s="12"/>
      <c r="N35" s="12"/>
    </row>
    <row r="36" spans="1:14" x14ac:dyDescent="0.2">
      <c r="A36" s="172"/>
      <c r="B36" s="172"/>
      <c r="C36" s="172"/>
      <c r="D36" s="172"/>
      <c r="E36" s="172"/>
      <c r="F36" s="172"/>
      <c r="G36" s="172"/>
      <c r="H36" s="172"/>
      <c r="I36" s="172"/>
      <c r="J36" s="12"/>
      <c r="K36" s="12"/>
      <c r="L36" s="12"/>
      <c r="M36" s="12"/>
      <c r="N36" s="12"/>
    </row>
    <row r="37" spans="1:14" x14ac:dyDescent="0.2">
      <c r="A37" s="172"/>
      <c r="B37" s="172"/>
      <c r="C37" s="172"/>
      <c r="D37" s="172"/>
      <c r="E37" s="172"/>
      <c r="F37" s="172"/>
      <c r="G37" s="172"/>
      <c r="H37" s="172"/>
      <c r="I37" s="172"/>
      <c r="J37" s="12"/>
      <c r="K37" s="12"/>
      <c r="L37" s="12"/>
      <c r="M37" s="12"/>
      <c r="N37" s="12"/>
    </row>
    <row r="38" spans="1:14" x14ac:dyDescent="0.2">
      <c r="A38" s="172"/>
      <c r="B38" s="172"/>
      <c r="C38" s="172"/>
      <c r="D38" s="172"/>
      <c r="E38" s="172"/>
      <c r="F38" s="172"/>
      <c r="G38" s="172"/>
      <c r="H38" s="172"/>
      <c r="I38" s="172"/>
      <c r="J38" s="12"/>
      <c r="K38" s="12"/>
      <c r="L38" s="12"/>
      <c r="M38" s="12"/>
      <c r="N38" s="12"/>
    </row>
    <row r="39" spans="1:14" x14ac:dyDescent="0.2">
      <c r="A39" s="172"/>
      <c r="B39" s="172"/>
      <c r="C39" s="172"/>
      <c r="D39" s="172"/>
      <c r="E39" s="172"/>
      <c r="F39" s="172"/>
      <c r="G39" s="172"/>
      <c r="H39" s="172"/>
      <c r="I39" s="172"/>
      <c r="J39" s="12"/>
      <c r="K39" s="12"/>
      <c r="L39" s="12"/>
      <c r="M39" s="12"/>
      <c r="N39" s="12"/>
    </row>
    <row r="40" spans="1:14" x14ac:dyDescent="0.2">
      <c r="A40" s="172"/>
      <c r="B40" s="172"/>
      <c r="C40" s="172"/>
      <c r="D40" s="172"/>
      <c r="E40" s="172"/>
      <c r="F40" s="172"/>
      <c r="G40" s="172"/>
      <c r="H40" s="172"/>
      <c r="I40" s="172"/>
      <c r="J40" s="12"/>
      <c r="K40" s="12"/>
      <c r="L40" s="12"/>
      <c r="M40" s="12"/>
      <c r="N40" s="12"/>
    </row>
    <row r="41" spans="1:14" x14ac:dyDescent="0.2">
      <c r="A41" s="172"/>
      <c r="B41" s="172"/>
      <c r="C41" s="172"/>
      <c r="D41" s="172"/>
      <c r="E41" s="221" t="s">
        <v>369</v>
      </c>
      <c r="F41" s="217"/>
      <c r="G41" s="217"/>
      <c r="H41" s="222">
        <v>43262</v>
      </c>
      <c r="I41" s="217"/>
      <c r="J41" s="12"/>
      <c r="K41" s="12"/>
      <c r="L41" s="12"/>
      <c r="M41" s="12"/>
      <c r="N41" s="12"/>
    </row>
    <row r="42" spans="1:14" x14ac:dyDescent="0.2">
      <c r="A42" s="172"/>
      <c r="B42" s="172"/>
      <c r="C42" s="172"/>
      <c r="D42" s="172"/>
      <c r="E42" s="172"/>
      <c r="F42" s="172"/>
      <c r="G42" s="172"/>
      <c r="H42" s="172"/>
      <c r="I42" s="172"/>
      <c r="J42" s="12"/>
      <c r="K42" s="12"/>
      <c r="L42" s="12"/>
      <c r="M42" s="12"/>
      <c r="N42" s="12"/>
    </row>
    <row r="43" spans="1:14" x14ac:dyDescent="0.2">
      <c r="A43" s="172"/>
      <c r="B43" s="172"/>
      <c r="C43" s="172"/>
      <c r="D43" s="172"/>
      <c r="E43" s="172"/>
      <c r="F43" s="172"/>
      <c r="G43" s="172"/>
      <c r="H43" s="172"/>
      <c r="I43" s="172"/>
      <c r="J43" s="12"/>
      <c r="K43" s="12"/>
      <c r="L43" s="12"/>
      <c r="M43" s="12"/>
      <c r="N43" s="12"/>
    </row>
    <row r="45" spans="1:14" x14ac:dyDescent="0.2">
      <c r="E45" s="217" t="s">
        <v>432</v>
      </c>
      <c r="F45" s="217"/>
      <c r="G45" s="217"/>
      <c r="H45" s="217"/>
      <c r="I45" s="217"/>
      <c r="J45" s="217"/>
    </row>
  </sheetData>
  <mergeCells count="7">
    <mergeCell ref="E45:J45"/>
    <mergeCell ref="B14:I14"/>
    <mergeCell ref="B15:I15"/>
    <mergeCell ref="B16:I16"/>
    <mergeCell ref="E41:G41"/>
    <mergeCell ref="H41:I41"/>
    <mergeCell ref="B35:I3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D32" sqref="D32"/>
    </sheetView>
  </sheetViews>
  <sheetFormatPr defaultRowHeight="12.75" x14ac:dyDescent="0.2"/>
  <cols>
    <col min="1" max="1" width="3.85546875" customWidth="1"/>
    <col min="2" max="2" width="17.7109375" customWidth="1"/>
    <col min="3" max="3" width="21.5703125" bestFit="1" customWidth="1"/>
    <col min="4" max="4" width="15" bestFit="1" customWidth="1"/>
    <col min="5" max="5" width="24.5703125" customWidth="1"/>
    <col min="6" max="6" width="24" bestFit="1" customWidth="1"/>
  </cols>
  <sheetData>
    <row r="1" spans="1:6" ht="15.75" x14ac:dyDescent="0.25">
      <c r="A1" s="63" t="s">
        <v>211</v>
      </c>
    </row>
    <row r="2" spans="1:6" ht="15.75" x14ac:dyDescent="0.25">
      <c r="A2" s="63"/>
      <c r="B2" s="63"/>
      <c r="E2" s="63"/>
    </row>
    <row r="3" spans="1:6" x14ac:dyDescent="0.2">
      <c r="B3" s="67">
        <v>7316</v>
      </c>
      <c r="C3" s="67">
        <v>7318</v>
      </c>
      <c r="D3" s="67">
        <v>7320</v>
      </c>
      <c r="E3" s="67">
        <v>7342</v>
      </c>
      <c r="F3" s="73">
        <v>7886</v>
      </c>
    </row>
    <row r="4" spans="1:6" x14ac:dyDescent="0.2">
      <c r="B4" s="68" t="s">
        <v>93</v>
      </c>
      <c r="C4" s="68" t="s">
        <v>206</v>
      </c>
      <c r="D4" s="68" t="s">
        <v>207</v>
      </c>
      <c r="E4" s="68" t="s">
        <v>161</v>
      </c>
      <c r="F4" s="74" t="s">
        <v>210</v>
      </c>
    </row>
    <row r="5" spans="1:6" x14ac:dyDescent="0.2">
      <c r="B5" s="69" t="s">
        <v>205</v>
      </c>
      <c r="C5" s="71" t="s">
        <v>205</v>
      </c>
      <c r="D5" s="71" t="s">
        <v>208</v>
      </c>
      <c r="E5" s="69" t="s">
        <v>209</v>
      </c>
      <c r="F5" s="71"/>
    </row>
    <row r="6" spans="1:6" ht="14.25" x14ac:dyDescent="0.2">
      <c r="A6" s="50">
        <v>0</v>
      </c>
      <c r="B6" s="75">
        <v>21.328199999999999</v>
      </c>
      <c r="C6" s="75">
        <v>9.3737999999999992</v>
      </c>
      <c r="D6" s="75">
        <v>9.3737999999999992</v>
      </c>
      <c r="E6" s="75">
        <v>12.8622</v>
      </c>
      <c r="F6" s="75">
        <v>18.441599999999998</v>
      </c>
    </row>
    <row r="7" spans="1:6" ht="14.25" x14ac:dyDescent="0.2">
      <c r="A7" s="50">
        <v>1</v>
      </c>
      <c r="B7" s="75">
        <v>22.046279999999996</v>
      </c>
      <c r="C7" s="75">
        <v>9.9723360000000003</v>
      </c>
      <c r="D7" s="75">
        <v>9.9723360000000003</v>
      </c>
      <c r="E7" s="75">
        <v>13.495620000000001</v>
      </c>
      <c r="F7" s="75">
        <v>19.130813999999997</v>
      </c>
    </row>
    <row r="8" spans="1:6" ht="14.25" x14ac:dyDescent="0.2">
      <c r="A8" s="50">
        <v>2</v>
      </c>
      <c r="B8" s="75">
        <v>22.386246</v>
      </c>
      <c r="C8" s="75">
        <v>10.312301999999999</v>
      </c>
      <c r="D8" s="75">
        <v>10.312301999999999</v>
      </c>
      <c r="E8" s="75">
        <v>13.835585999999999</v>
      </c>
      <c r="F8" s="75">
        <v>19.470779999999994</v>
      </c>
    </row>
    <row r="9" spans="1:6" ht="14.25" x14ac:dyDescent="0.2">
      <c r="A9" s="50">
        <v>3</v>
      </c>
      <c r="B9" s="75">
        <v>22.726211999999997</v>
      </c>
      <c r="C9" s="75">
        <v>10.652268000000001</v>
      </c>
      <c r="D9" s="75">
        <v>10.652268000000001</v>
      </c>
      <c r="E9" s="75">
        <v>14.175552000000001</v>
      </c>
      <c r="F9" s="75">
        <v>19.810745999999991</v>
      </c>
    </row>
    <row r="10" spans="1:6" ht="14.25" x14ac:dyDescent="0.2">
      <c r="A10" s="50">
        <v>4</v>
      </c>
      <c r="B10" s="75">
        <v>23.066177999999994</v>
      </c>
      <c r="C10" s="75">
        <v>10.992234</v>
      </c>
      <c r="D10" s="75">
        <v>10.992234</v>
      </c>
      <c r="E10" s="75">
        <v>14.515518</v>
      </c>
      <c r="F10" s="75">
        <v>20.150711999999992</v>
      </c>
    </row>
    <row r="11" spans="1:6" ht="14.25" x14ac:dyDescent="0.2">
      <c r="A11" s="50">
        <v>5</v>
      </c>
      <c r="B11" s="75">
        <v>23.406143999999991</v>
      </c>
      <c r="C11" s="75">
        <v>11.3322</v>
      </c>
      <c r="D11" s="75">
        <v>11.3322</v>
      </c>
      <c r="E11" s="75">
        <v>14.855483999999999</v>
      </c>
      <c r="F11" s="75">
        <v>20.490677999999988</v>
      </c>
    </row>
    <row r="12" spans="1:6" ht="14.25" x14ac:dyDescent="0.2">
      <c r="A12" s="50">
        <v>6</v>
      </c>
      <c r="B12" s="75">
        <v>23.612183999999989</v>
      </c>
      <c r="C12" s="75">
        <v>11.53824</v>
      </c>
      <c r="D12" s="75">
        <v>11.53824</v>
      </c>
      <c r="E12" s="75">
        <v>15.061524</v>
      </c>
      <c r="F12" s="75">
        <v>20.69671799999999</v>
      </c>
    </row>
    <row r="13" spans="1:6" ht="14.25" x14ac:dyDescent="0.2">
      <c r="A13" s="50">
        <v>7</v>
      </c>
      <c r="B13" s="75">
        <v>23.777015999999989</v>
      </c>
      <c r="C13" s="75">
        <v>11.703071999999999</v>
      </c>
      <c r="D13" s="75">
        <v>11.703071999999999</v>
      </c>
      <c r="E13" s="75">
        <v>15.226355999999999</v>
      </c>
      <c r="F13" s="75">
        <v>20.86154999999999</v>
      </c>
    </row>
    <row r="14" spans="1:6" ht="14.25" x14ac:dyDescent="0.2">
      <c r="A14" s="50">
        <v>8</v>
      </c>
      <c r="B14" s="75">
        <v>23.94184799999999</v>
      </c>
      <c r="C14" s="75">
        <v>11.867903999999999</v>
      </c>
      <c r="D14" s="75">
        <v>11.867903999999999</v>
      </c>
      <c r="E14" s="75">
        <v>15.391188</v>
      </c>
      <c r="F14" s="75">
        <v>21.026381999999991</v>
      </c>
    </row>
    <row r="15" spans="1:6" ht="14.25" x14ac:dyDescent="0.2">
      <c r="A15" s="50">
        <v>9</v>
      </c>
      <c r="B15" s="75">
        <v>24.10667999999999</v>
      </c>
      <c r="C15" s="75">
        <v>12.032736</v>
      </c>
      <c r="D15" s="75">
        <v>12.032736</v>
      </c>
      <c r="E15" s="75">
        <v>15.55602</v>
      </c>
      <c r="F15" s="75">
        <v>21.191213999999988</v>
      </c>
    </row>
    <row r="16" spans="1:6" ht="14.25" x14ac:dyDescent="0.2">
      <c r="A16" s="50">
        <v>10</v>
      </c>
      <c r="B16" s="75">
        <v>24.271511999999994</v>
      </c>
      <c r="C16" s="75">
        <v>12.197567999999999</v>
      </c>
      <c r="D16" s="75">
        <v>12.197567999999999</v>
      </c>
      <c r="E16" s="75">
        <v>15.720851999999999</v>
      </c>
      <c r="F16" s="75">
        <v>21.356045999999989</v>
      </c>
    </row>
    <row r="17" spans="1:6" ht="14.25" x14ac:dyDescent="0.2">
      <c r="A17" s="50">
        <v>11</v>
      </c>
      <c r="B17" s="75">
        <v>24.456947999999993</v>
      </c>
      <c r="C17" s="75">
        <v>12.383004</v>
      </c>
      <c r="D17" s="75">
        <v>12.383004</v>
      </c>
      <c r="E17" s="75">
        <v>15.906288</v>
      </c>
      <c r="F17" s="75">
        <v>21.541481999999988</v>
      </c>
    </row>
    <row r="18" spans="1:6" ht="14.25" x14ac:dyDescent="0.2">
      <c r="A18" s="50">
        <v>12</v>
      </c>
      <c r="B18" s="75">
        <v>24.62177999999999</v>
      </c>
      <c r="C18" s="75">
        <v>12.547836</v>
      </c>
      <c r="D18" s="75">
        <v>12.547836</v>
      </c>
      <c r="E18" s="75">
        <v>16.071120000000001</v>
      </c>
      <c r="F18" s="75">
        <v>21.706313999999988</v>
      </c>
    </row>
    <row r="19" spans="1:6" ht="14.25" x14ac:dyDescent="0.2">
      <c r="A19" s="50">
        <v>13</v>
      </c>
      <c r="B19" s="75">
        <v>24.786611999999991</v>
      </c>
      <c r="C19" s="75">
        <v>12.712668000000001</v>
      </c>
      <c r="D19" s="75">
        <v>12.712668000000001</v>
      </c>
      <c r="E19" s="75">
        <v>16.235952000000001</v>
      </c>
      <c r="F19" s="75">
        <v>21.871145999999989</v>
      </c>
    </row>
    <row r="20" spans="1:6" ht="14.25" x14ac:dyDescent="0.2">
      <c r="A20" s="50">
        <v>14</v>
      </c>
      <c r="B20" s="75">
        <v>24.951443999999992</v>
      </c>
      <c r="C20" s="75">
        <v>12.8775</v>
      </c>
      <c r="D20" s="75">
        <v>12.8775</v>
      </c>
      <c r="E20" s="75">
        <v>16.400784000000002</v>
      </c>
      <c r="F20" s="75">
        <v>22.035977999999989</v>
      </c>
    </row>
    <row r="21" spans="1:6" ht="14.25" x14ac:dyDescent="0.2">
      <c r="A21" s="50">
        <v>15</v>
      </c>
      <c r="B21" s="75">
        <v>25.116275999999992</v>
      </c>
      <c r="C21" s="75">
        <v>13.042332</v>
      </c>
      <c r="D21" s="75">
        <v>13.042332</v>
      </c>
      <c r="E21" s="75">
        <v>16.565615999999995</v>
      </c>
      <c r="F21" s="75">
        <v>22.20080999999999</v>
      </c>
    </row>
    <row r="22" spans="1:6" ht="14.25" x14ac:dyDescent="0.2">
      <c r="A22" s="50">
        <v>16</v>
      </c>
      <c r="B22" s="75">
        <v>25.301711999999991</v>
      </c>
      <c r="C22" s="75">
        <v>13.227767999999999</v>
      </c>
      <c r="D22" s="75">
        <v>13.227767999999999</v>
      </c>
      <c r="E22" s="75">
        <v>16.751051999999998</v>
      </c>
      <c r="F22" s="75">
        <v>22.386245999999993</v>
      </c>
    </row>
    <row r="23" spans="1:6" ht="14.25" x14ac:dyDescent="0.2">
      <c r="A23" s="50">
        <v>17</v>
      </c>
      <c r="B23" s="75">
        <v>25.466543999999992</v>
      </c>
      <c r="C23" s="75">
        <v>13.392600000000002</v>
      </c>
      <c r="D23" s="75">
        <v>13.392600000000002</v>
      </c>
      <c r="E23" s="75">
        <v>16.915883999999998</v>
      </c>
      <c r="F23" s="75">
        <v>22.55107799999999</v>
      </c>
    </row>
    <row r="24" spans="1:6" ht="14.25" x14ac:dyDescent="0.2">
      <c r="A24" s="50">
        <v>18</v>
      </c>
      <c r="B24" s="75">
        <v>25.631375999999992</v>
      </c>
      <c r="C24" s="75">
        <v>13.557432</v>
      </c>
      <c r="D24" s="75">
        <v>13.557432</v>
      </c>
      <c r="E24" s="75">
        <v>17.080715999999999</v>
      </c>
      <c r="F24" s="75">
        <v>22.71590999999999</v>
      </c>
    </row>
    <row r="25" spans="1:6" ht="14.25" x14ac:dyDescent="0.2">
      <c r="A25" s="50">
        <v>19</v>
      </c>
      <c r="B25" s="75">
        <v>25.796207999999989</v>
      </c>
      <c r="C25" s="75">
        <v>13.722264000000001</v>
      </c>
      <c r="D25" s="75">
        <v>13.722264000000001</v>
      </c>
      <c r="E25" s="75">
        <v>17.245547999999999</v>
      </c>
      <c r="F25" s="75">
        <v>22.880741999999991</v>
      </c>
    </row>
    <row r="26" spans="1:6" ht="14.25" x14ac:dyDescent="0.2">
      <c r="A26" s="50">
        <v>20</v>
      </c>
      <c r="B26" s="75">
        <v>25.96103999999999</v>
      </c>
      <c r="C26" s="75">
        <v>13.887096000000001</v>
      </c>
      <c r="D26" s="75">
        <v>13.887096000000001</v>
      </c>
      <c r="E26" s="75">
        <v>17.41038</v>
      </c>
      <c r="F26" s="75">
        <v>23.045573999999991</v>
      </c>
    </row>
    <row r="27" spans="1:6" ht="14.25" x14ac:dyDescent="0.2">
      <c r="A27" s="50">
        <v>21</v>
      </c>
      <c r="B27" s="75">
        <v>26.146475999999989</v>
      </c>
      <c r="C27" s="75">
        <v>14.072531999999999</v>
      </c>
      <c r="D27" s="75">
        <v>14.072531999999999</v>
      </c>
      <c r="E27" s="75">
        <v>17.595815999999999</v>
      </c>
      <c r="F27" s="75">
        <v>23.231009999999991</v>
      </c>
    </row>
    <row r="28" spans="1:6" ht="14.25" x14ac:dyDescent="0.2">
      <c r="A28" s="50">
        <v>22</v>
      </c>
      <c r="B28" s="75">
        <v>26.311307999999993</v>
      </c>
      <c r="C28" s="75">
        <v>14.237363999999999</v>
      </c>
      <c r="D28" s="75">
        <v>14.237363999999999</v>
      </c>
      <c r="E28" s="75">
        <v>17.760648</v>
      </c>
      <c r="F28" s="75">
        <v>23.395841999999991</v>
      </c>
    </row>
    <row r="29" spans="1:6" ht="14.25" x14ac:dyDescent="0.2">
      <c r="A29" s="50">
        <v>23</v>
      </c>
      <c r="B29" s="75">
        <v>26.476139999999994</v>
      </c>
      <c r="C29" s="75">
        <v>14.402196</v>
      </c>
      <c r="D29" s="75">
        <v>14.402196</v>
      </c>
      <c r="E29" s="75">
        <v>17.925479999999997</v>
      </c>
      <c r="F29" s="75">
        <v>23.560673999999992</v>
      </c>
    </row>
    <row r="30" spans="1:6" ht="14.25" x14ac:dyDescent="0.2">
      <c r="A30" s="50">
        <v>24</v>
      </c>
      <c r="B30" s="75">
        <v>26.640971999999994</v>
      </c>
      <c r="C30" s="75">
        <v>14.567028000000002</v>
      </c>
      <c r="D30" s="75">
        <v>14.567028000000002</v>
      </c>
      <c r="E30" s="75">
        <v>18.090311999999997</v>
      </c>
      <c r="F30" s="75">
        <v>23.725505999999989</v>
      </c>
    </row>
  </sheetData>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F3" sqref="F3:F30"/>
    </sheetView>
  </sheetViews>
  <sheetFormatPr defaultRowHeight="12.75" x14ac:dyDescent="0.2"/>
  <cols>
    <col min="1" max="1" width="3.85546875" customWidth="1"/>
    <col min="2" max="2" width="13.5703125" customWidth="1"/>
    <col min="3" max="3" width="14.85546875" bestFit="1" customWidth="1"/>
    <col min="4" max="4" width="18.7109375" bestFit="1" customWidth="1"/>
    <col min="5" max="5" width="20.140625" bestFit="1" customWidth="1"/>
    <col min="6" max="6" width="15.42578125" bestFit="1" customWidth="1"/>
  </cols>
  <sheetData>
    <row r="1" spans="1:6" ht="15.75" x14ac:dyDescent="0.25">
      <c r="A1" s="63" t="s">
        <v>217</v>
      </c>
      <c r="B1" s="63"/>
    </row>
    <row r="2" spans="1:6" ht="15.75" x14ac:dyDescent="0.25">
      <c r="A2" s="63"/>
      <c r="B2" s="63"/>
    </row>
    <row r="3" spans="1:6" x14ac:dyDescent="0.2">
      <c r="B3" s="67">
        <v>7164</v>
      </c>
      <c r="C3" s="67">
        <v>7773</v>
      </c>
      <c r="D3" s="67">
        <v>7774</v>
      </c>
      <c r="E3" s="67">
        <v>7775</v>
      </c>
      <c r="F3" s="64">
        <v>7783</v>
      </c>
    </row>
    <row r="4" spans="1:6" x14ac:dyDescent="0.2">
      <c r="B4" s="68" t="s">
        <v>181</v>
      </c>
      <c r="C4" s="68" t="s">
        <v>184</v>
      </c>
      <c r="D4" s="68" t="s">
        <v>185</v>
      </c>
      <c r="E4" s="68" t="s">
        <v>187</v>
      </c>
      <c r="F4" s="65" t="s">
        <v>156</v>
      </c>
    </row>
    <row r="5" spans="1:6" x14ac:dyDescent="0.2">
      <c r="B5" s="69" t="s">
        <v>182</v>
      </c>
      <c r="C5" s="69" t="s">
        <v>183</v>
      </c>
      <c r="D5" s="69" t="s">
        <v>186</v>
      </c>
      <c r="E5" s="69" t="s">
        <v>186</v>
      </c>
      <c r="F5" s="66" t="s">
        <v>188</v>
      </c>
    </row>
    <row r="6" spans="1:6" ht="14.25" x14ac:dyDescent="0.2">
      <c r="A6" s="50">
        <v>0</v>
      </c>
      <c r="B6" s="75">
        <v>13.831200000000001</v>
      </c>
      <c r="C6" s="75">
        <v>12.678599999999999</v>
      </c>
      <c r="D6" s="75">
        <v>12.678599999999999</v>
      </c>
      <c r="E6" s="75">
        <v>12.678599999999999</v>
      </c>
      <c r="F6" s="75">
        <v>11.0364</v>
      </c>
    </row>
    <row r="7" spans="1:6" ht="14.25" x14ac:dyDescent="0.2">
      <c r="A7" s="50">
        <v>1</v>
      </c>
      <c r="B7" s="75">
        <v>14.474310000000001</v>
      </c>
      <c r="C7" s="75">
        <v>13.310184000000001</v>
      </c>
      <c r="D7" s="75">
        <v>13.310184000000001</v>
      </c>
      <c r="E7" s="75">
        <v>13.310184000000001</v>
      </c>
      <c r="F7" s="75">
        <v>11.651562</v>
      </c>
    </row>
    <row r="8" spans="1:6" ht="14.25" x14ac:dyDescent="0.2">
      <c r="A8" s="50">
        <v>2</v>
      </c>
      <c r="B8" s="75">
        <v>14.814276000000001</v>
      </c>
      <c r="C8" s="75">
        <v>13.65015</v>
      </c>
      <c r="D8" s="75">
        <v>13.65015</v>
      </c>
      <c r="E8" s="75">
        <v>13.65015</v>
      </c>
      <c r="F8" s="75">
        <v>11.991528000000001</v>
      </c>
    </row>
    <row r="9" spans="1:6" ht="14.25" x14ac:dyDescent="0.2">
      <c r="A9" s="50">
        <v>3</v>
      </c>
      <c r="B9" s="75">
        <v>15.154242</v>
      </c>
      <c r="C9" s="75">
        <v>13.990116</v>
      </c>
      <c r="D9" s="75">
        <v>13.990116</v>
      </c>
      <c r="E9" s="75">
        <v>13.990116</v>
      </c>
      <c r="F9" s="75">
        <v>12.331494000000001</v>
      </c>
    </row>
    <row r="10" spans="1:6" ht="14.25" x14ac:dyDescent="0.2">
      <c r="A10" s="50">
        <v>4</v>
      </c>
      <c r="B10" s="75">
        <v>15.494208</v>
      </c>
      <c r="C10" s="75">
        <v>14.330081999999999</v>
      </c>
      <c r="D10" s="75">
        <v>14.330081999999999</v>
      </c>
      <c r="E10" s="75">
        <v>14.330081999999999</v>
      </c>
      <c r="F10" s="75">
        <v>12.67146</v>
      </c>
    </row>
    <row r="11" spans="1:6" ht="14.25" x14ac:dyDescent="0.2">
      <c r="A11" s="50">
        <v>5</v>
      </c>
      <c r="B11" s="75">
        <v>15.834174000000001</v>
      </c>
      <c r="C11" s="75">
        <v>14.670048000000001</v>
      </c>
      <c r="D11" s="75">
        <v>14.670048000000001</v>
      </c>
      <c r="E11" s="75">
        <v>14.670048000000001</v>
      </c>
      <c r="F11" s="75">
        <v>13.011426000000002</v>
      </c>
    </row>
    <row r="12" spans="1:6" ht="14.25" x14ac:dyDescent="0.2">
      <c r="A12" s="50">
        <v>6</v>
      </c>
      <c r="B12" s="75">
        <v>16.040213999999999</v>
      </c>
      <c r="C12" s="75">
        <v>14.876087999999999</v>
      </c>
      <c r="D12" s="75">
        <v>14.876087999999999</v>
      </c>
      <c r="E12" s="75">
        <v>14.876087999999999</v>
      </c>
      <c r="F12" s="75">
        <v>13.217466</v>
      </c>
    </row>
    <row r="13" spans="1:6" ht="14.25" x14ac:dyDescent="0.2">
      <c r="A13" s="50">
        <v>7</v>
      </c>
      <c r="B13" s="75">
        <v>16.205045999999999</v>
      </c>
      <c r="C13" s="75">
        <v>15.04092</v>
      </c>
      <c r="D13" s="75">
        <v>15.04092</v>
      </c>
      <c r="E13" s="75">
        <v>15.04092</v>
      </c>
      <c r="F13" s="75">
        <v>13.382297999999999</v>
      </c>
    </row>
    <row r="14" spans="1:6" ht="14.25" x14ac:dyDescent="0.2">
      <c r="A14" s="50">
        <v>8</v>
      </c>
      <c r="B14" s="75">
        <v>16.369878</v>
      </c>
      <c r="C14" s="75">
        <v>15.205752</v>
      </c>
      <c r="D14" s="75">
        <v>15.205752</v>
      </c>
      <c r="E14" s="75">
        <v>15.205752</v>
      </c>
      <c r="F14" s="75">
        <v>13.547130000000001</v>
      </c>
    </row>
    <row r="15" spans="1:6" ht="14.25" x14ac:dyDescent="0.2">
      <c r="A15" s="50">
        <v>9</v>
      </c>
      <c r="B15" s="75">
        <v>16.53471</v>
      </c>
      <c r="C15" s="75">
        <v>15.370584000000001</v>
      </c>
      <c r="D15" s="75">
        <v>15.370584000000001</v>
      </c>
      <c r="E15" s="75">
        <v>15.370584000000001</v>
      </c>
      <c r="F15" s="75">
        <v>13.711962000000002</v>
      </c>
    </row>
    <row r="16" spans="1:6" ht="14.25" x14ac:dyDescent="0.2">
      <c r="A16" s="50">
        <v>10</v>
      </c>
      <c r="B16" s="75">
        <v>16.699542000000001</v>
      </c>
      <c r="C16" s="75">
        <v>15.535416</v>
      </c>
      <c r="D16" s="75">
        <v>15.535416</v>
      </c>
      <c r="E16" s="75">
        <v>15.535416</v>
      </c>
      <c r="F16" s="75">
        <v>13.876794</v>
      </c>
    </row>
    <row r="17" spans="1:6" ht="14.25" x14ac:dyDescent="0.2">
      <c r="A17" s="50">
        <v>11</v>
      </c>
      <c r="B17" s="75">
        <v>16.884978000000004</v>
      </c>
      <c r="C17" s="75">
        <v>15.720851999999999</v>
      </c>
      <c r="D17" s="75">
        <v>15.720851999999999</v>
      </c>
      <c r="E17" s="75">
        <v>15.720851999999999</v>
      </c>
      <c r="F17" s="75">
        <v>14.06223</v>
      </c>
    </row>
    <row r="18" spans="1:6" ht="14.25" x14ac:dyDescent="0.2">
      <c r="A18" s="50">
        <v>12</v>
      </c>
      <c r="B18" s="75">
        <v>17.049810000000001</v>
      </c>
      <c r="C18" s="75">
        <v>15.885683999999999</v>
      </c>
      <c r="D18" s="75">
        <v>15.885683999999999</v>
      </c>
      <c r="E18" s="75">
        <v>15.885683999999999</v>
      </c>
      <c r="F18" s="75">
        <v>14.227062</v>
      </c>
    </row>
    <row r="19" spans="1:6" ht="14.25" x14ac:dyDescent="0.2">
      <c r="A19" s="50">
        <v>13</v>
      </c>
      <c r="B19" s="75">
        <v>17.214642000000001</v>
      </c>
      <c r="C19" s="75">
        <v>16.050515999999998</v>
      </c>
      <c r="D19" s="75">
        <v>16.050515999999998</v>
      </c>
      <c r="E19" s="75">
        <v>16.050515999999998</v>
      </c>
      <c r="F19" s="75">
        <v>14.391894000000001</v>
      </c>
    </row>
    <row r="20" spans="1:6" ht="14.25" x14ac:dyDescent="0.2">
      <c r="A20" s="50">
        <v>14</v>
      </c>
      <c r="B20" s="75">
        <v>17.379474000000002</v>
      </c>
      <c r="C20" s="75">
        <v>16.215348000000002</v>
      </c>
      <c r="D20" s="75">
        <v>16.215348000000002</v>
      </c>
      <c r="E20" s="75">
        <v>16.215348000000002</v>
      </c>
      <c r="F20" s="75">
        <v>14.556725999999999</v>
      </c>
    </row>
    <row r="21" spans="1:6" ht="14.25" x14ac:dyDescent="0.2">
      <c r="A21" s="50">
        <v>15</v>
      </c>
      <c r="B21" s="75">
        <v>17.544306000000002</v>
      </c>
      <c r="C21" s="75">
        <v>16.380180000000003</v>
      </c>
      <c r="D21" s="75">
        <v>16.380180000000003</v>
      </c>
      <c r="E21" s="75">
        <v>16.380180000000003</v>
      </c>
      <c r="F21" s="75">
        <v>14.721558</v>
      </c>
    </row>
    <row r="22" spans="1:6" ht="14.25" x14ac:dyDescent="0.2">
      <c r="A22" s="50">
        <v>16</v>
      </c>
      <c r="B22" s="75">
        <v>17.729742000000002</v>
      </c>
      <c r="C22" s="75">
        <v>16.565615999999999</v>
      </c>
      <c r="D22" s="75">
        <v>16.565615999999999</v>
      </c>
      <c r="E22" s="75">
        <v>16.565615999999999</v>
      </c>
      <c r="F22" s="75">
        <v>14.906994000000001</v>
      </c>
    </row>
    <row r="23" spans="1:6" ht="14.25" x14ac:dyDescent="0.2">
      <c r="A23" s="50">
        <v>17</v>
      </c>
      <c r="B23" s="75">
        <v>17.894574000000002</v>
      </c>
      <c r="C23" s="75">
        <v>16.730448000000003</v>
      </c>
      <c r="D23" s="75">
        <v>16.730448000000003</v>
      </c>
      <c r="E23" s="75">
        <v>16.730448000000003</v>
      </c>
      <c r="F23" s="75">
        <v>15.071826000000001</v>
      </c>
    </row>
    <row r="24" spans="1:6" ht="14.25" x14ac:dyDescent="0.2">
      <c r="A24" s="50">
        <v>18</v>
      </c>
      <c r="B24" s="75">
        <v>18.059406000000003</v>
      </c>
      <c r="C24" s="75">
        <v>16.895280000000003</v>
      </c>
      <c r="D24" s="75">
        <v>16.895280000000003</v>
      </c>
      <c r="E24" s="75">
        <v>16.895280000000003</v>
      </c>
      <c r="F24" s="75">
        <v>15.236658</v>
      </c>
    </row>
    <row r="25" spans="1:6" ht="14.25" x14ac:dyDescent="0.2">
      <c r="A25" s="50">
        <v>19</v>
      </c>
      <c r="B25" s="75">
        <v>18.224238</v>
      </c>
      <c r="C25" s="75">
        <v>17.060112000000004</v>
      </c>
      <c r="D25" s="75">
        <v>17.060112000000004</v>
      </c>
      <c r="E25" s="75">
        <v>17.060112000000004</v>
      </c>
      <c r="F25" s="75">
        <v>15.401490000000001</v>
      </c>
    </row>
    <row r="26" spans="1:6" ht="14.25" x14ac:dyDescent="0.2">
      <c r="A26" s="50">
        <v>20</v>
      </c>
      <c r="B26" s="75">
        <v>18.38907</v>
      </c>
      <c r="C26" s="75">
        <v>17.224944000000004</v>
      </c>
      <c r="D26" s="75">
        <v>17.224944000000004</v>
      </c>
      <c r="E26" s="75">
        <v>17.224944000000004</v>
      </c>
      <c r="F26" s="75">
        <v>15.566322000000001</v>
      </c>
    </row>
    <row r="27" spans="1:6" ht="14.25" x14ac:dyDescent="0.2">
      <c r="A27" s="50">
        <v>21</v>
      </c>
      <c r="B27" s="75">
        <v>18.574506</v>
      </c>
      <c r="C27" s="75">
        <v>17.410380000000004</v>
      </c>
      <c r="D27" s="75">
        <v>17.410380000000004</v>
      </c>
      <c r="E27" s="75">
        <v>17.410380000000004</v>
      </c>
      <c r="F27" s="75">
        <v>15.751758000000002</v>
      </c>
    </row>
    <row r="28" spans="1:6" ht="14.25" x14ac:dyDescent="0.2">
      <c r="A28" s="50">
        <v>22</v>
      </c>
      <c r="B28" s="75">
        <v>18.739338</v>
      </c>
      <c r="C28" s="75">
        <v>17.575212000000004</v>
      </c>
      <c r="D28" s="75">
        <v>17.575212000000004</v>
      </c>
      <c r="E28" s="75">
        <v>17.575212000000004</v>
      </c>
      <c r="F28" s="75">
        <v>15.916590000000001</v>
      </c>
    </row>
    <row r="29" spans="1:6" ht="14.25" x14ac:dyDescent="0.2">
      <c r="A29" s="50">
        <v>23</v>
      </c>
      <c r="B29" s="75">
        <v>18.904170000000001</v>
      </c>
      <c r="C29" s="75">
        <v>17.740044000000001</v>
      </c>
      <c r="D29" s="75">
        <v>17.740044000000001</v>
      </c>
      <c r="E29" s="75">
        <v>17.740044000000001</v>
      </c>
      <c r="F29" s="75">
        <v>16.081422</v>
      </c>
    </row>
    <row r="30" spans="1:6" ht="14.25" x14ac:dyDescent="0.2">
      <c r="A30" s="50">
        <v>24</v>
      </c>
      <c r="B30" s="75">
        <v>19.069002000000001</v>
      </c>
      <c r="C30" s="75">
        <v>17.904876000000002</v>
      </c>
      <c r="D30" s="75">
        <v>17.904876000000002</v>
      </c>
      <c r="E30" s="75">
        <v>17.904876000000002</v>
      </c>
      <c r="F30" s="75">
        <v>16.246254</v>
      </c>
    </row>
  </sheetData>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C4" sqref="C4"/>
    </sheetView>
  </sheetViews>
  <sheetFormatPr defaultRowHeight="12.75" x14ac:dyDescent="0.2"/>
  <cols>
    <col min="1" max="1" width="4" customWidth="1"/>
    <col min="2" max="2" width="20.28515625" customWidth="1"/>
    <col min="3" max="3" width="16.7109375" bestFit="1" customWidth="1"/>
    <col min="4" max="4" width="15" bestFit="1" customWidth="1"/>
    <col min="5" max="5" width="11.85546875" bestFit="1" customWidth="1"/>
  </cols>
  <sheetData>
    <row r="1" spans="1:5" ht="15.75" x14ac:dyDescent="0.25">
      <c r="A1" s="63" t="s">
        <v>215</v>
      </c>
      <c r="B1" s="63"/>
    </row>
    <row r="2" spans="1:5" ht="15.75" x14ac:dyDescent="0.25">
      <c r="A2" s="63"/>
      <c r="B2" s="63"/>
    </row>
    <row r="3" spans="1:5" x14ac:dyDescent="0.2">
      <c r="B3" s="67">
        <v>7830</v>
      </c>
      <c r="C3" s="67">
        <v>7902</v>
      </c>
      <c r="D3" s="67">
        <v>7941</v>
      </c>
      <c r="E3" s="67">
        <v>7942</v>
      </c>
    </row>
    <row r="4" spans="1:5" x14ac:dyDescent="0.2">
      <c r="B4" s="68" t="s">
        <v>79</v>
      </c>
      <c r="C4" s="68" t="s">
        <v>89</v>
      </c>
      <c r="D4" s="68" t="s">
        <v>72</v>
      </c>
      <c r="E4" s="68" t="s">
        <v>75</v>
      </c>
    </row>
    <row r="5" spans="1:5" x14ac:dyDescent="0.2">
      <c r="B5" s="69" t="s">
        <v>194</v>
      </c>
      <c r="C5" s="70" t="s">
        <v>195</v>
      </c>
      <c r="D5" s="70" t="s">
        <v>192</v>
      </c>
      <c r="E5" s="70" t="s">
        <v>196</v>
      </c>
    </row>
    <row r="6" spans="1:5" ht="14.25" x14ac:dyDescent="0.2">
      <c r="A6" s="50">
        <v>0</v>
      </c>
      <c r="B6" s="75">
        <v>9.3737999999999992</v>
      </c>
      <c r="C6" s="75">
        <v>18.441599999999998</v>
      </c>
      <c r="D6" s="75">
        <v>12.8622</v>
      </c>
      <c r="E6" s="77">
        <v>8.0069999999999997</v>
      </c>
    </row>
    <row r="7" spans="1:5" ht="14.25" x14ac:dyDescent="0.2">
      <c r="A7" s="50">
        <v>1</v>
      </c>
      <c r="B7" s="75">
        <v>9.9723360000000003</v>
      </c>
      <c r="C7" s="75">
        <v>19.130813999999997</v>
      </c>
      <c r="D7" s="75">
        <v>13.495620000000001</v>
      </c>
      <c r="E7" s="77">
        <v>8.4064320000000006</v>
      </c>
    </row>
    <row r="8" spans="1:5" ht="14.25" x14ac:dyDescent="0.2">
      <c r="A8" s="50">
        <v>2</v>
      </c>
      <c r="B8" s="75">
        <v>10.312301999999999</v>
      </c>
      <c r="C8" s="75">
        <v>19.470779999999994</v>
      </c>
      <c r="D8" s="75">
        <v>13.835585999999999</v>
      </c>
      <c r="E8" s="77">
        <v>8.560962</v>
      </c>
    </row>
    <row r="9" spans="1:5" ht="14.25" x14ac:dyDescent="0.2">
      <c r="A9" s="50">
        <v>3</v>
      </c>
      <c r="B9" s="75">
        <v>10.652268000000001</v>
      </c>
      <c r="C9" s="75">
        <v>19.810745999999991</v>
      </c>
      <c r="D9" s="75">
        <v>14.175552000000001</v>
      </c>
      <c r="E9" s="77">
        <v>8.7154920000000011</v>
      </c>
    </row>
    <row r="10" spans="1:5" ht="14.25" x14ac:dyDescent="0.2">
      <c r="A10" s="50">
        <v>4</v>
      </c>
      <c r="B10" s="75">
        <v>10.992234</v>
      </c>
      <c r="C10" s="75">
        <v>20.150711999999992</v>
      </c>
      <c r="D10" s="75">
        <v>14.515518</v>
      </c>
      <c r="E10" s="77">
        <v>8.8700219999999987</v>
      </c>
    </row>
    <row r="11" spans="1:5" ht="14.25" x14ac:dyDescent="0.2">
      <c r="A11" s="50">
        <v>5</v>
      </c>
      <c r="B11" s="75">
        <v>11.3322</v>
      </c>
      <c r="C11" s="75">
        <v>20.490677999999988</v>
      </c>
      <c r="D11" s="75">
        <v>14.855483999999999</v>
      </c>
      <c r="E11" s="77">
        <v>9.0451559999999986</v>
      </c>
    </row>
    <row r="12" spans="1:5" ht="14.25" x14ac:dyDescent="0.2">
      <c r="A12" s="50">
        <v>6</v>
      </c>
      <c r="B12" s="75">
        <v>11.53824</v>
      </c>
      <c r="C12" s="75">
        <v>20.69671799999999</v>
      </c>
      <c r="D12" s="75">
        <v>15.061524</v>
      </c>
      <c r="E12" s="77">
        <v>9.1996859999999998</v>
      </c>
    </row>
    <row r="13" spans="1:5" ht="14.25" x14ac:dyDescent="0.2">
      <c r="A13" s="50">
        <v>7</v>
      </c>
      <c r="B13" s="75">
        <v>11.703071999999999</v>
      </c>
      <c r="C13" s="75">
        <v>20.86154999999999</v>
      </c>
      <c r="D13" s="75">
        <v>15.226355999999999</v>
      </c>
      <c r="E13" s="77">
        <v>9.3542159999999992</v>
      </c>
    </row>
    <row r="14" spans="1:5" ht="14.25" x14ac:dyDescent="0.2">
      <c r="A14" s="50">
        <v>8</v>
      </c>
      <c r="B14" s="75">
        <v>11.867903999999999</v>
      </c>
      <c r="C14" s="75">
        <v>21.026381999999991</v>
      </c>
      <c r="D14" s="75">
        <v>15.391188</v>
      </c>
      <c r="E14" s="77">
        <v>9.5087460000000004</v>
      </c>
    </row>
    <row r="15" spans="1:5" ht="14.25" x14ac:dyDescent="0.2">
      <c r="A15" s="50">
        <v>9</v>
      </c>
      <c r="B15" s="75">
        <v>12.032736</v>
      </c>
      <c r="C15" s="75">
        <v>21.191213999999988</v>
      </c>
      <c r="D15" s="75">
        <v>15.55602</v>
      </c>
      <c r="E15" s="77">
        <v>9.6632760000000015</v>
      </c>
    </row>
    <row r="16" spans="1:5" ht="14.25" x14ac:dyDescent="0.2">
      <c r="A16" s="50">
        <v>10</v>
      </c>
      <c r="B16" s="75">
        <v>12.197567999999999</v>
      </c>
      <c r="C16" s="75">
        <v>21.356045999999989</v>
      </c>
      <c r="D16" s="75">
        <v>15.720851999999999</v>
      </c>
      <c r="E16" s="77">
        <v>9.7972020000000004</v>
      </c>
    </row>
    <row r="17" spans="1:5" ht="14.25" x14ac:dyDescent="0.2">
      <c r="A17" s="50">
        <v>11</v>
      </c>
      <c r="B17" s="75">
        <v>12.383004</v>
      </c>
      <c r="C17" s="75">
        <v>21.541481999999988</v>
      </c>
      <c r="D17" s="75">
        <v>15.906288</v>
      </c>
      <c r="E17" s="77">
        <v>9.9517319999999998</v>
      </c>
    </row>
    <row r="18" spans="1:5" ht="14.25" x14ac:dyDescent="0.2">
      <c r="A18" s="50">
        <v>12</v>
      </c>
      <c r="B18" s="75">
        <v>12.547836</v>
      </c>
      <c r="C18" s="75">
        <v>21.706313999999988</v>
      </c>
      <c r="D18" s="75">
        <v>16.071120000000001</v>
      </c>
      <c r="E18" s="77">
        <v>10.106262000000001</v>
      </c>
    </row>
    <row r="19" spans="1:5" ht="14.25" x14ac:dyDescent="0.2">
      <c r="A19" s="50">
        <v>13</v>
      </c>
      <c r="B19" s="75">
        <v>12.712668000000001</v>
      </c>
      <c r="C19" s="75">
        <v>21.871145999999989</v>
      </c>
      <c r="D19" s="75">
        <v>16.235952000000001</v>
      </c>
      <c r="E19" s="77">
        <v>10.260792000000002</v>
      </c>
    </row>
    <row r="20" spans="1:5" ht="14.25" x14ac:dyDescent="0.2">
      <c r="A20" s="50">
        <v>14</v>
      </c>
      <c r="B20" s="75">
        <v>12.8775</v>
      </c>
      <c r="C20" s="75">
        <v>22.035977999999989</v>
      </c>
      <c r="D20" s="75">
        <v>16.400784000000002</v>
      </c>
      <c r="E20" s="77">
        <v>10.415322</v>
      </c>
    </row>
    <row r="21" spans="1:5" ht="14.25" x14ac:dyDescent="0.2">
      <c r="A21" s="50">
        <v>15</v>
      </c>
      <c r="B21" s="75">
        <v>13.042332</v>
      </c>
      <c r="C21" s="75">
        <v>22.20080999999999</v>
      </c>
      <c r="D21" s="75">
        <v>16.565615999999995</v>
      </c>
      <c r="E21" s="77">
        <v>10.580154</v>
      </c>
    </row>
    <row r="22" spans="1:5" ht="14.25" x14ac:dyDescent="0.2">
      <c r="A22" s="50">
        <v>16</v>
      </c>
      <c r="B22" s="75">
        <v>13.227767999999999</v>
      </c>
      <c r="C22" s="75">
        <v>22.386245999999993</v>
      </c>
      <c r="D22" s="75">
        <v>16.751051999999998</v>
      </c>
      <c r="E22" s="77">
        <v>10.734684</v>
      </c>
    </row>
    <row r="23" spans="1:5" ht="14.25" x14ac:dyDescent="0.2">
      <c r="A23" s="50">
        <v>17</v>
      </c>
      <c r="B23" s="75">
        <v>13.392600000000002</v>
      </c>
      <c r="C23" s="75">
        <v>22.55107799999999</v>
      </c>
      <c r="D23" s="75">
        <v>16.915883999999998</v>
      </c>
      <c r="E23" s="77">
        <v>10.889214000000001</v>
      </c>
    </row>
    <row r="24" spans="1:5" ht="14.25" x14ac:dyDescent="0.2">
      <c r="A24" s="50">
        <v>18</v>
      </c>
      <c r="B24" s="75">
        <v>13.557432</v>
      </c>
      <c r="C24" s="75">
        <v>22.71590999999999</v>
      </c>
      <c r="D24" s="75">
        <v>17.080715999999999</v>
      </c>
      <c r="E24" s="77">
        <v>11.043744000000002</v>
      </c>
    </row>
    <row r="25" spans="1:5" ht="14.25" x14ac:dyDescent="0.2">
      <c r="A25" s="50">
        <v>19</v>
      </c>
      <c r="B25" s="75">
        <v>13.722264000000001</v>
      </c>
      <c r="C25" s="75">
        <v>22.880741999999991</v>
      </c>
      <c r="D25" s="75">
        <v>17.245547999999999</v>
      </c>
      <c r="E25" s="77">
        <v>11.198274</v>
      </c>
    </row>
    <row r="26" spans="1:5" ht="14.25" x14ac:dyDescent="0.2">
      <c r="A26" s="50">
        <v>20</v>
      </c>
      <c r="B26" s="75">
        <v>13.887096000000001</v>
      </c>
      <c r="C26" s="75">
        <v>23.045573999999991</v>
      </c>
      <c r="D26" s="75">
        <v>17.41038</v>
      </c>
      <c r="E26" s="77">
        <v>11.404313999999999</v>
      </c>
    </row>
    <row r="27" spans="1:5" ht="14.25" x14ac:dyDescent="0.2">
      <c r="A27" s="50">
        <v>21</v>
      </c>
      <c r="B27" s="75">
        <v>14.072531999999999</v>
      </c>
      <c r="C27" s="75">
        <v>23.231009999999991</v>
      </c>
      <c r="D27" s="75">
        <v>17.595815999999999</v>
      </c>
      <c r="E27" s="77">
        <v>11.558844000000001</v>
      </c>
    </row>
    <row r="28" spans="1:5" ht="14.25" x14ac:dyDescent="0.2">
      <c r="A28" s="50">
        <v>22</v>
      </c>
      <c r="B28" s="75">
        <v>14.237363999999999</v>
      </c>
      <c r="C28" s="75">
        <v>23.395841999999991</v>
      </c>
      <c r="D28" s="75">
        <v>17.760648</v>
      </c>
      <c r="E28" s="77">
        <v>11.713373999999998</v>
      </c>
    </row>
    <row r="29" spans="1:5" ht="14.25" x14ac:dyDescent="0.2">
      <c r="A29" s="50">
        <v>23</v>
      </c>
      <c r="B29" s="75">
        <v>14.402196</v>
      </c>
      <c r="C29" s="75">
        <v>23.560673999999992</v>
      </c>
      <c r="D29" s="75">
        <v>17.925479999999997</v>
      </c>
      <c r="E29" s="77">
        <v>11.867903999999999</v>
      </c>
    </row>
    <row r="30" spans="1:5" ht="14.25" x14ac:dyDescent="0.2">
      <c r="A30" s="50">
        <v>24</v>
      </c>
      <c r="B30" s="75">
        <v>14.567028000000002</v>
      </c>
      <c r="C30" s="75">
        <v>23.725505999999989</v>
      </c>
      <c r="D30" s="75">
        <v>18.090311999999997</v>
      </c>
      <c r="E30" s="77">
        <v>12.022434000000001</v>
      </c>
    </row>
  </sheetData>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opLeftCell="A22" zoomScaleNormal="100" zoomScaleSheetLayoutView="100" workbookViewId="0">
      <selection activeCell="B30" sqref="B30"/>
    </sheetView>
  </sheetViews>
  <sheetFormatPr defaultColWidth="9.140625" defaultRowHeight="15" x14ac:dyDescent="0.25"/>
  <cols>
    <col min="1" max="1" width="30.140625" style="99" customWidth="1"/>
    <col min="2" max="2" width="34.140625" style="99" customWidth="1"/>
    <col min="3" max="3" width="17.7109375" style="99" customWidth="1"/>
    <col min="4" max="4" width="17.28515625" style="102" customWidth="1"/>
    <col min="5" max="16384" width="9.140625" style="99"/>
  </cols>
  <sheetData>
    <row r="1" spans="1:4" x14ac:dyDescent="0.25">
      <c r="A1" s="240" t="s">
        <v>285</v>
      </c>
      <c r="B1" s="240"/>
      <c r="C1" s="240"/>
      <c r="D1" s="240"/>
    </row>
    <row r="2" spans="1:4" x14ac:dyDescent="0.25">
      <c r="A2" s="144" t="s">
        <v>262</v>
      </c>
      <c r="B2" s="101" t="s">
        <v>263</v>
      </c>
      <c r="C2" s="101" t="s">
        <v>280</v>
      </c>
      <c r="D2" s="101" t="s">
        <v>268</v>
      </c>
    </row>
    <row r="3" spans="1:4" x14ac:dyDescent="0.25">
      <c r="A3" s="99" t="s">
        <v>10</v>
      </c>
      <c r="B3" s="99" t="s">
        <v>386</v>
      </c>
      <c r="C3" s="102" t="s">
        <v>406</v>
      </c>
      <c r="D3" s="100">
        <v>1</v>
      </c>
    </row>
    <row r="4" spans="1:4" x14ac:dyDescent="0.25">
      <c r="A4" s="99" t="s">
        <v>10</v>
      </c>
      <c r="B4" s="99" t="s">
        <v>259</v>
      </c>
      <c r="C4" s="102" t="s">
        <v>405</v>
      </c>
      <c r="D4" s="100">
        <v>1</v>
      </c>
    </row>
    <row r="5" spans="1:4" x14ac:dyDescent="0.25">
      <c r="A5" s="99" t="s">
        <v>10</v>
      </c>
      <c r="B5" s="99" t="s">
        <v>361</v>
      </c>
      <c r="C5" s="102" t="s">
        <v>405</v>
      </c>
      <c r="D5" s="100">
        <v>1</v>
      </c>
    </row>
    <row r="6" spans="1:4" x14ac:dyDescent="0.25">
      <c r="A6" s="99" t="s">
        <v>10</v>
      </c>
      <c r="B6" s="99" t="s">
        <v>11</v>
      </c>
      <c r="C6" s="102" t="s">
        <v>405</v>
      </c>
      <c r="D6" s="100">
        <v>1</v>
      </c>
    </row>
    <row r="7" spans="1:4" x14ac:dyDescent="0.25">
      <c r="A7" s="99" t="s">
        <v>10</v>
      </c>
      <c r="B7" s="99" t="s">
        <v>371</v>
      </c>
      <c r="C7" s="102" t="s">
        <v>405</v>
      </c>
      <c r="D7" s="100">
        <v>1</v>
      </c>
    </row>
    <row r="8" spans="1:4" x14ac:dyDescent="0.25">
      <c r="A8" s="99" t="s">
        <v>10</v>
      </c>
      <c r="B8" s="99" t="s">
        <v>260</v>
      </c>
      <c r="C8" s="102" t="s">
        <v>405</v>
      </c>
      <c r="D8" s="100">
        <v>1</v>
      </c>
    </row>
    <row r="9" spans="1:4" x14ac:dyDescent="0.25">
      <c r="A9" s="99" t="s">
        <v>8</v>
      </c>
      <c r="B9" s="99" t="s">
        <v>275</v>
      </c>
      <c r="C9" s="102" t="s">
        <v>281</v>
      </c>
      <c r="D9" s="100">
        <v>2</v>
      </c>
    </row>
    <row r="10" spans="1:4" x14ac:dyDescent="0.25">
      <c r="B10" s="99" t="s">
        <v>372</v>
      </c>
      <c r="C10" s="102" t="s">
        <v>435</v>
      </c>
      <c r="D10" s="100"/>
    </row>
    <row r="11" spans="1:4" x14ac:dyDescent="0.25">
      <c r="A11" s="99" t="s">
        <v>362</v>
      </c>
      <c r="B11" s="99" t="s">
        <v>363</v>
      </c>
      <c r="C11" s="102" t="s">
        <v>364</v>
      </c>
      <c r="D11" s="100">
        <v>2</v>
      </c>
    </row>
    <row r="12" spans="1:4" x14ac:dyDescent="0.25">
      <c r="A12" s="99" t="s">
        <v>449</v>
      </c>
      <c r="B12" s="99" t="s">
        <v>450</v>
      </c>
      <c r="C12" s="102" t="s">
        <v>451</v>
      </c>
      <c r="D12" s="100">
        <v>1</v>
      </c>
    </row>
    <row r="13" spans="1:4" x14ac:dyDescent="0.25">
      <c r="A13" s="99" t="s">
        <v>387</v>
      </c>
      <c r="B13" s="99" t="s">
        <v>399</v>
      </c>
      <c r="C13" s="102" t="s">
        <v>388</v>
      </c>
      <c r="D13" s="100">
        <v>1</v>
      </c>
    </row>
    <row r="14" spans="1:4" x14ac:dyDescent="0.25">
      <c r="A14" s="240" t="s">
        <v>290</v>
      </c>
      <c r="B14" s="240"/>
      <c r="C14" s="240"/>
      <c r="D14" s="240"/>
    </row>
    <row r="15" spans="1:4" s="98" customFormat="1" ht="30" x14ac:dyDescent="0.25">
      <c r="A15" s="101" t="s">
        <v>279</v>
      </c>
      <c r="B15" s="101" t="s">
        <v>278</v>
      </c>
      <c r="C15" s="101" t="s">
        <v>30</v>
      </c>
      <c r="D15" s="149" t="s">
        <v>277</v>
      </c>
    </row>
    <row r="16" spans="1:4" s="98" customFormat="1" x14ac:dyDescent="0.25">
      <c r="A16" s="112">
        <v>7185</v>
      </c>
      <c r="B16" s="112" t="s">
        <v>287</v>
      </c>
      <c r="C16" s="102" t="s">
        <v>289</v>
      </c>
      <c r="D16" s="148" t="s">
        <v>288</v>
      </c>
    </row>
    <row r="17" spans="1:4" x14ac:dyDescent="0.25">
      <c r="A17" s="146" t="s">
        <v>96</v>
      </c>
      <c r="B17" s="142" t="s">
        <v>141</v>
      </c>
      <c r="C17" s="143" t="s">
        <v>265</v>
      </c>
      <c r="D17" s="147" t="s">
        <v>97</v>
      </c>
    </row>
    <row r="18" spans="1:4" x14ac:dyDescent="0.25">
      <c r="A18" s="146" t="s">
        <v>98</v>
      </c>
      <c r="B18" s="142" t="s">
        <v>276</v>
      </c>
      <c r="C18" s="143" t="s">
        <v>269</v>
      </c>
      <c r="D18" s="147" t="s">
        <v>99</v>
      </c>
    </row>
    <row r="19" spans="1:4" x14ac:dyDescent="0.25">
      <c r="A19" s="192">
        <v>7294</v>
      </c>
      <c r="B19" s="191" t="s">
        <v>373</v>
      </c>
      <c r="C19" s="143" t="s">
        <v>269</v>
      </c>
      <c r="D19" s="147" t="s">
        <v>99</v>
      </c>
    </row>
    <row r="20" spans="1:4" x14ac:dyDescent="0.25">
      <c r="A20" s="146" t="s">
        <v>100</v>
      </c>
      <c r="B20" s="142" t="s">
        <v>101</v>
      </c>
      <c r="C20" s="143" t="s">
        <v>266</v>
      </c>
      <c r="D20" s="147" t="s">
        <v>102</v>
      </c>
    </row>
    <row r="21" spans="1:4" x14ac:dyDescent="0.25">
      <c r="A21" s="192">
        <v>7475</v>
      </c>
      <c r="B21" s="207" t="s">
        <v>420</v>
      </c>
      <c r="C21" s="208" t="s">
        <v>404</v>
      </c>
      <c r="D21" s="209" t="s">
        <v>97</v>
      </c>
    </row>
    <row r="22" spans="1:4" x14ac:dyDescent="0.25">
      <c r="A22" s="146" t="s">
        <v>103</v>
      </c>
      <c r="B22" s="142" t="s">
        <v>270</v>
      </c>
      <c r="C22" s="143" t="s">
        <v>267</v>
      </c>
      <c r="D22" s="147" t="s">
        <v>99</v>
      </c>
    </row>
    <row r="23" spans="1:4" x14ac:dyDescent="0.25">
      <c r="A23" s="186" t="s">
        <v>358</v>
      </c>
      <c r="B23" s="187" t="s">
        <v>359</v>
      </c>
      <c r="C23" s="188" t="s">
        <v>360</v>
      </c>
      <c r="D23" s="147" t="s">
        <v>97</v>
      </c>
    </row>
    <row r="24" spans="1:4" x14ac:dyDescent="0.25">
      <c r="A24" s="112">
        <v>8095</v>
      </c>
      <c r="B24" s="99" t="s">
        <v>402</v>
      </c>
      <c r="C24" s="102" t="s">
        <v>404</v>
      </c>
      <c r="D24" s="100" t="s">
        <v>403</v>
      </c>
    </row>
    <row r="25" spans="1:4" x14ac:dyDescent="0.25">
      <c r="A25" s="241" t="s">
        <v>271</v>
      </c>
      <c r="B25" s="241"/>
      <c r="C25" s="241"/>
      <c r="D25" s="241"/>
    </row>
    <row r="26" spans="1:4" s="98" customFormat="1" x14ac:dyDescent="0.25">
      <c r="A26" s="145" t="s">
        <v>273</v>
      </c>
      <c r="B26" s="101" t="s">
        <v>263</v>
      </c>
      <c r="C26" s="101" t="s">
        <v>274</v>
      </c>
      <c r="D26" s="101"/>
    </row>
    <row r="27" spans="1:4" x14ac:dyDescent="0.25">
      <c r="A27" s="99" t="s">
        <v>282</v>
      </c>
      <c r="B27" s="99" t="s">
        <v>3</v>
      </c>
      <c r="C27" s="104">
        <v>10000</v>
      </c>
      <c r="D27" s="99"/>
    </row>
    <row r="28" spans="1:4" x14ac:dyDescent="0.25">
      <c r="A28" s="99" t="s">
        <v>314</v>
      </c>
      <c r="B28" s="99" t="s">
        <v>390</v>
      </c>
      <c r="C28" s="104">
        <v>2500</v>
      </c>
      <c r="D28" s="99" t="s">
        <v>444</v>
      </c>
    </row>
    <row r="29" spans="1:4" x14ac:dyDescent="0.25">
      <c r="A29" s="99" t="s">
        <v>442</v>
      </c>
      <c r="B29" s="99" t="s">
        <v>443</v>
      </c>
      <c r="C29" s="104">
        <v>2500</v>
      </c>
      <c r="D29" s="99" t="s">
        <v>444</v>
      </c>
    </row>
    <row r="30" spans="1:4" x14ac:dyDescent="0.25">
      <c r="A30" s="99" t="s">
        <v>314</v>
      </c>
      <c r="B30" s="99" t="s">
        <v>452</v>
      </c>
      <c r="C30" s="104">
        <v>2500</v>
      </c>
      <c r="D30" s="99"/>
    </row>
    <row r="31" spans="1:4" x14ac:dyDescent="0.25">
      <c r="A31" s="99" t="s">
        <v>354</v>
      </c>
      <c r="B31" s="99" t="s">
        <v>355</v>
      </c>
      <c r="C31" s="104">
        <v>2000</v>
      </c>
      <c r="D31" s="99"/>
    </row>
    <row r="32" spans="1:4" x14ac:dyDescent="0.25">
      <c r="A32" s="142" t="s">
        <v>264</v>
      </c>
      <c r="B32" s="99" t="s">
        <v>113</v>
      </c>
      <c r="C32" s="104">
        <v>1500</v>
      </c>
      <c r="D32" s="99"/>
    </row>
    <row r="33" spans="1:4" x14ac:dyDescent="0.25">
      <c r="A33" s="206" t="s">
        <v>433</v>
      </c>
      <c r="B33" s="99" t="s">
        <v>434</v>
      </c>
      <c r="C33" s="104">
        <v>1500</v>
      </c>
      <c r="D33" s="99"/>
    </row>
    <row r="34" spans="1:4" x14ac:dyDescent="0.25">
      <c r="A34" s="214" t="s">
        <v>433</v>
      </c>
      <c r="B34" s="99" t="s">
        <v>448</v>
      </c>
      <c r="C34" s="104">
        <v>2000</v>
      </c>
      <c r="D34" s="99"/>
    </row>
    <row r="35" spans="1:4" x14ac:dyDescent="0.25">
      <c r="A35" s="142" t="s">
        <v>272</v>
      </c>
      <c r="B35" s="99" t="s">
        <v>391</v>
      </c>
      <c r="C35" s="104" t="s">
        <v>393</v>
      </c>
      <c r="D35" s="99"/>
    </row>
    <row r="36" spans="1:4" x14ac:dyDescent="0.25">
      <c r="A36" s="142" t="s">
        <v>272</v>
      </c>
      <c r="B36" s="99" t="s">
        <v>392</v>
      </c>
      <c r="C36" s="104" t="s">
        <v>394</v>
      </c>
      <c r="D36" s="99"/>
    </row>
    <row r="37" spans="1:4" x14ac:dyDescent="0.25">
      <c r="A37" s="142" t="s">
        <v>272</v>
      </c>
      <c r="B37" s="99" t="s">
        <v>395</v>
      </c>
      <c r="C37" s="104" t="s">
        <v>291</v>
      </c>
      <c r="D37" s="99"/>
    </row>
    <row r="38" spans="1:4" x14ac:dyDescent="0.25">
      <c r="A38" s="182" t="s">
        <v>314</v>
      </c>
      <c r="B38" s="99" t="s">
        <v>356</v>
      </c>
      <c r="C38" s="104">
        <v>2000</v>
      </c>
      <c r="D38" s="99"/>
    </row>
    <row r="39" spans="1:4" x14ac:dyDescent="0.25">
      <c r="A39" s="142" t="s">
        <v>12</v>
      </c>
      <c r="B39" s="99" t="s">
        <v>283</v>
      </c>
      <c r="C39" s="104">
        <v>2500</v>
      </c>
      <c r="D39" s="99"/>
    </row>
    <row r="40" spans="1:4" x14ac:dyDescent="0.25">
      <c r="A40" s="99" t="s">
        <v>12</v>
      </c>
      <c r="B40" s="99" t="s">
        <v>284</v>
      </c>
      <c r="C40" s="104">
        <v>500</v>
      </c>
      <c r="D40" s="99"/>
    </row>
    <row r="41" spans="1:4" x14ac:dyDescent="0.25">
      <c r="C41" s="104"/>
      <c r="D41" s="99"/>
    </row>
    <row r="42" spans="1:4" ht="15" customHeight="1" x14ac:dyDescent="0.25">
      <c r="A42" s="239" t="s">
        <v>396</v>
      </c>
      <c r="B42" s="239"/>
      <c r="C42" s="239"/>
    </row>
    <row r="43" spans="1:4" x14ac:dyDescent="0.25">
      <c r="A43" s="239" t="s">
        <v>397</v>
      </c>
      <c r="B43" s="239"/>
      <c r="C43" s="239"/>
    </row>
    <row r="44" spans="1:4" x14ac:dyDescent="0.25">
      <c r="A44" s="239" t="s">
        <v>447</v>
      </c>
      <c r="B44" s="239"/>
      <c r="C44" s="239"/>
    </row>
  </sheetData>
  <mergeCells count="6">
    <mergeCell ref="A44:C44"/>
    <mergeCell ref="A42:C42"/>
    <mergeCell ref="A14:D14"/>
    <mergeCell ref="A25:D25"/>
    <mergeCell ref="A1:D1"/>
    <mergeCell ref="A43:C43"/>
  </mergeCells>
  <phoneticPr fontId="0" type="noConversion"/>
  <pageMargins left="0.5" right="0.26" top="1.1299999999999999" bottom="1" header="0.25" footer="0.5"/>
  <pageSetup orientation="portrait" r:id="rId1"/>
  <headerFooter differentOddEven="1" alignWithMargins="0">
    <oddHeader>&amp;LDanville Schools&amp;CDistrict-Wide Positions&amp;R2020-21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2"/>
  <sheetViews>
    <sheetView zoomScaleNormal="100" zoomScaleSheetLayoutView="100" workbookViewId="0">
      <selection activeCell="C31" sqref="C31"/>
    </sheetView>
  </sheetViews>
  <sheetFormatPr defaultColWidth="9.140625" defaultRowHeight="15" x14ac:dyDescent="0.25"/>
  <cols>
    <col min="1" max="1" width="30.140625" style="99" customWidth="1"/>
    <col min="2" max="2" width="34.140625" style="99" customWidth="1"/>
    <col min="3" max="3" width="17.7109375" style="99" customWidth="1"/>
    <col min="4" max="4" width="17.28515625" style="102" customWidth="1"/>
    <col min="5" max="16384" width="9.140625" style="99"/>
  </cols>
  <sheetData>
    <row r="2" spans="1:4" x14ac:dyDescent="0.25">
      <c r="C2" s="104"/>
      <c r="D2" s="99"/>
    </row>
    <row r="3" spans="1:4" x14ac:dyDescent="0.25">
      <c r="A3" s="142"/>
      <c r="C3" s="104"/>
      <c r="D3" s="99"/>
    </row>
    <row r="4" spans="1:4" x14ac:dyDescent="0.25">
      <c r="A4" s="142"/>
      <c r="C4" s="104"/>
      <c r="D4" s="99"/>
    </row>
    <row r="5" spans="1:4" x14ac:dyDescent="0.25">
      <c r="A5" s="142"/>
      <c r="C5" s="104"/>
      <c r="D5" s="99"/>
    </row>
    <row r="6" spans="1:4" x14ac:dyDescent="0.25">
      <c r="A6" s="142"/>
      <c r="C6" s="104"/>
      <c r="D6" s="99"/>
    </row>
    <row r="7" spans="1:4" x14ac:dyDescent="0.25">
      <c r="A7" s="182"/>
      <c r="C7" s="104"/>
      <c r="D7" s="99"/>
    </row>
    <row r="8" spans="1:4" x14ac:dyDescent="0.25">
      <c r="A8" s="142"/>
      <c r="C8" s="104"/>
      <c r="D8" s="99"/>
    </row>
    <row r="9" spans="1:4" ht="15" customHeight="1" x14ac:dyDescent="0.25">
      <c r="C9" s="104"/>
      <c r="D9" s="99"/>
    </row>
    <row r="10" spans="1:4" x14ac:dyDescent="0.25">
      <c r="A10" s="242"/>
      <c r="B10" s="242"/>
      <c r="C10" s="242"/>
    </row>
    <row r="12" spans="1:4" x14ac:dyDescent="0.25">
      <c r="B12" s="111"/>
    </row>
  </sheetData>
  <mergeCells count="1">
    <mergeCell ref="A10:C10"/>
  </mergeCells>
  <pageMargins left="0.5" right="0.26" top="1.1299999999999999" bottom="1" header="0.25" footer="0.5"/>
  <pageSetup orientation="portrait" r:id="rId1"/>
  <headerFooter differentOddEven="1" alignWithMargins="0">
    <oddHeader>&amp;LDanville Schools&amp;CDual Credit Policy&amp;R2020-21</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C3" sqref="C3"/>
    </sheetView>
  </sheetViews>
  <sheetFormatPr defaultColWidth="9.140625" defaultRowHeight="15" x14ac:dyDescent="0.25"/>
  <cols>
    <col min="1" max="2" width="10.7109375" style="163" customWidth="1"/>
    <col min="3" max="3" width="66.42578125" style="163" customWidth="1"/>
    <col min="4" max="16384" width="9.140625" style="163"/>
  </cols>
  <sheetData>
    <row r="1" spans="1:3" x14ac:dyDescent="0.25">
      <c r="A1" s="243" t="s">
        <v>337</v>
      </c>
      <c r="B1" s="243"/>
      <c r="C1" s="243"/>
    </row>
    <row r="2" spans="1:3" x14ac:dyDescent="0.25">
      <c r="A2" s="165" t="s">
        <v>330</v>
      </c>
      <c r="B2" s="166" t="s">
        <v>331</v>
      </c>
      <c r="C2" s="151" t="s">
        <v>332</v>
      </c>
    </row>
    <row r="3" spans="1:3" ht="15" customHeight="1" x14ac:dyDescent="0.25">
      <c r="A3" s="118" t="s">
        <v>13</v>
      </c>
      <c r="B3" s="167">
        <v>125</v>
      </c>
      <c r="C3" s="153" t="s">
        <v>346</v>
      </c>
    </row>
    <row r="4" spans="1:3" x14ac:dyDescent="0.25">
      <c r="A4" s="118" t="s">
        <v>14</v>
      </c>
      <c r="B4" s="167">
        <v>110</v>
      </c>
      <c r="C4" s="153" t="s">
        <v>347</v>
      </c>
    </row>
    <row r="5" spans="1:3" x14ac:dyDescent="0.25">
      <c r="A5" s="118" t="s">
        <v>15</v>
      </c>
      <c r="B5" s="167">
        <v>100</v>
      </c>
      <c r="C5" s="153" t="s">
        <v>348</v>
      </c>
    </row>
    <row r="6" spans="1:3" ht="15" customHeight="1" x14ac:dyDescent="0.25">
      <c r="A6" s="118" t="s">
        <v>333</v>
      </c>
      <c r="B6" s="167">
        <v>90</v>
      </c>
      <c r="C6" s="153" t="s">
        <v>345</v>
      </c>
    </row>
    <row r="7" spans="1:3" x14ac:dyDescent="0.25">
      <c r="A7" s="118" t="s">
        <v>344</v>
      </c>
      <c r="B7" s="167">
        <v>90</v>
      </c>
      <c r="C7" s="153" t="s">
        <v>349</v>
      </c>
    </row>
    <row r="8" spans="1:3" ht="20.25" customHeight="1" x14ac:dyDescent="0.25">
      <c r="A8" s="106"/>
      <c r="B8" s="110"/>
      <c r="C8" s="210"/>
    </row>
    <row r="9" spans="1:3" x14ac:dyDescent="0.25">
      <c r="A9" s="211" t="s">
        <v>330</v>
      </c>
      <c r="B9" s="212" t="s">
        <v>331</v>
      </c>
      <c r="C9" s="213" t="s">
        <v>438</v>
      </c>
    </row>
    <row r="10" spans="1:3" ht="15" customHeight="1" x14ac:dyDescent="0.25">
      <c r="A10" s="106" t="s">
        <v>13</v>
      </c>
      <c r="B10" s="110">
        <v>150</v>
      </c>
      <c r="C10" s="210" t="s">
        <v>346</v>
      </c>
    </row>
    <row r="11" spans="1:3" x14ac:dyDescent="0.25">
      <c r="A11" s="106" t="s">
        <v>14</v>
      </c>
      <c r="B11" s="110">
        <v>135</v>
      </c>
      <c r="C11" s="210" t="s">
        <v>347</v>
      </c>
    </row>
    <row r="12" spans="1:3" x14ac:dyDescent="0.25">
      <c r="A12" s="106" t="s">
        <v>15</v>
      </c>
      <c r="B12" s="110">
        <v>125</v>
      </c>
      <c r="C12" s="210" t="s">
        <v>348</v>
      </c>
    </row>
    <row r="13" spans="1:3" ht="15" customHeight="1" x14ac:dyDescent="0.25">
      <c r="A13" s="106" t="s">
        <v>333</v>
      </c>
      <c r="B13" s="110">
        <v>95</v>
      </c>
      <c r="C13" s="210" t="s">
        <v>345</v>
      </c>
    </row>
    <row r="14" spans="1:3" x14ac:dyDescent="0.25">
      <c r="A14" s="106" t="s">
        <v>344</v>
      </c>
      <c r="B14" s="110">
        <v>95</v>
      </c>
      <c r="C14" s="210" t="s">
        <v>349</v>
      </c>
    </row>
    <row r="15" spans="1:3" ht="16.5" customHeight="1" x14ac:dyDescent="0.25">
      <c r="A15" s="106"/>
      <c r="B15" s="110"/>
      <c r="C15" s="210"/>
    </row>
    <row r="16" spans="1:3" x14ac:dyDescent="0.25">
      <c r="A16" s="244" t="s">
        <v>338</v>
      </c>
      <c r="B16" s="244"/>
      <c r="C16" s="244"/>
    </row>
    <row r="17" spans="1:3" ht="7.5" customHeight="1" x14ac:dyDescent="0.25">
      <c r="A17" s="168"/>
      <c r="B17" s="239" t="s">
        <v>445</v>
      </c>
      <c r="C17" s="239"/>
    </row>
    <row r="18" spans="1:3" ht="15" customHeight="1" x14ac:dyDescent="0.25">
      <c r="A18" s="168" t="s">
        <v>296</v>
      </c>
      <c r="B18" s="239"/>
      <c r="C18" s="239"/>
    </row>
    <row r="19" spans="1:3" x14ac:dyDescent="0.25">
      <c r="A19" s="99"/>
      <c r="B19" s="239"/>
      <c r="C19" s="239"/>
    </row>
    <row r="20" spans="1:3" x14ac:dyDescent="0.25">
      <c r="A20" s="168" t="s">
        <v>296</v>
      </c>
      <c r="B20" s="99" t="s">
        <v>335</v>
      </c>
      <c r="C20" s="99"/>
    </row>
    <row r="21" spans="1:3" ht="27.75" customHeight="1" x14ac:dyDescent="0.25">
      <c r="A21" s="168" t="s">
        <v>296</v>
      </c>
      <c r="B21" s="245" t="s">
        <v>439</v>
      </c>
      <c r="C21" s="246"/>
    </row>
    <row r="22" spans="1:3" ht="9.75" customHeight="1" x14ac:dyDescent="0.25">
      <c r="C22" s="164"/>
    </row>
    <row r="23" spans="1:3" x14ac:dyDescent="0.25">
      <c r="A23" s="243" t="s">
        <v>336</v>
      </c>
      <c r="B23" s="243"/>
      <c r="C23" s="243"/>
    </row>
    <row r="24" spans="1:3" ht="15" customHeight="1" x14ac:dyDescent="0.25">
      <c r="A24" s="168" t="s">
        <v>296</v>
      </c>
      <c r="B24" s="163" t="s">
        <v>334</v>
      </c>
    </row>
    <row r="25" spans="1:3" ht="15" customHeight="1" x14ac:dyDescent="0.25">
      <c r="A25" s="168"/>
      <c r="B25" s="239"/>
      <c r="C25" s="239"/>
    </row>
    <row r="26" spans="1:3" x14ac:dyDescent="0.25">
      <c r="B26" s="239"/>
      <c r="C26" s="239"/>
    </row>
    <row r="28" spans="1:3" ht="15" customHeight="1" x14ac:dyDescent="0.25"/>
  </sheetData>
  <mergeCells count="6">
    <mergeCell ref="A1:C1"/>
    <mergeCell ref="A16:C16"/>
    <mergeCell ref="B17:C19"/>
    <mergeCell ref="A23:C23"/>
    <mergeCell ref="B25:C26"/>
    <mergeCell ref="B21:C21"/>
  </mergeCells>
  <pageMargins left="0.7" right="0.7" top="0.75" bottom="0.75" header="0.3" footer="0.3"/>
  <pageSetup orientation="portrait" r:id="rId1"/>
  <headerFooter>
    <oddHeader>&amp;LDanville Schools&amp;CSubstitute Pay Schedule&amp;R2020-21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topLeftCell="A29" zoomScaleNormal="100" zoomScaleSheetLayoutView="110" workbookViewId="0">
      <selection activeCell="B75" sqref="B75"/>
    </sheetView>
  </sheetViews>
  <sheetFormatPr defaultColWidth="9.140625" defaultRowHeight="15" x14ac:dyDescent="0.25"/>
  <cols>
    <col min="1" max="1" width="55.7109375" style="99" customWidth="1"/>
    <col min="2" max="2" width="20.7109375" style="99" customWidth="1"/>
    <col min="3" max="3" width="15.7109375" style="99" customWidth="1"/>
    <col min="4" max="16384" width="9.140625" style="99"/>
  </cols>
  <sheetData>
    <row r="1" spans="1:3" x14ac:dyDescent="0.25">
      <c r="A1" s="240" t="s">
        <v>365</v>
      </c>
      <c r="B1" s="240"/>
      <c r="C1" s="240"/>
    </row>
    <row r="2" spans="1:3" s="102" customFormat="1" x14ac:dyDescent="0.25">
      <c r="A2" s="107" t="s">
        <v>286</v>
      </c>
      <c r="B2" s="101" t="s">
        <v>136</v>
      </c>
    </row>
    <row r="3" spans="1:3" x14ac:dyDescent="0.25">
      <c r="A3" s="99" t="s">
        <v>2</v>
      </c>
      <c r="B3" s="102" t="s">
        <v>423</v>
      </c>
    </row>
    <row r="4" spans="1:3" x14ac:dyDescent="0.25">
      <c r="A4" s="99" t="s">
        <v>300</v>
      </c>
      <c r="B4" s="102" t="s">
        <v>421</v>
      </c>
    </row>
    <row r="5" spans="1:3" x14ac:dyDescent="0.25">
      <c r="A5" s="99" t="s">
        <v>1</v>
      </c>
      <c r="B5" s="102" t="s">
        <v>425</v>
      </c>
    </row>
    <row r="6" spans="1:3" x14ac:dyDescent="0.25">
      <c r="A6" s="99" t="s">
        <v>9</v>
      </c>
      <c r="B6" s="102" t="s">
        <v>426</v>
      </c>
    </row>
    <row r="7" spans="1:3" x14ac:dyDescent="0.25">
      <c r="A7" s="99" t="s">
        <v>224</v>
      </c>
      <c r="B7" s="102" t="s">
        <v>424</v>
      </c>
    </row>
    <row r="8" spans="1:3" x14ac:dyDescent="0.25">
      <c r="B8" s="102"/>
    </row>
    <row r="9" spans="1:3" x14ac:dyDescent="0.25">
      <c r="B9" s="102"/>
    </row>
    <row r="10" spans="1:3" x14ac:dyDescent="0.25">
      <c r="A10" s="240" t="s">
        <v>375</v>
      </c>
      <c r="B10" s="240"/>
      <c r="C10" s="240"/>
    </row>
    <row r="11" spans="1:3" x14ac:dyDescent="0.25">
      <c r="A11" s="107" t="s">
        <v>286</v>
      </c>
      <c r="B11" s="189" t="s">
        <v>313</v>
      </c>
    </row>
    <row r="12" spans="1:3" x14ac:dyDescent="0.25">
      <c r="A12" s="99" t="s">
        <v>409</v>
      </c>
      <c r="B12" s="103">
        <v>500</v>
      </c>
    </row>
    <row r="13" spans="1:3" x14ac:dyDescent="0.25">
      <c r="A13" s="99" t="s">
        <v>410</v>
      </c>
      <c r="B13" s="103">
        <v>500</v>
      </c>
    </row>
    <row r="14" spans="1:3" x14ac:dyDescent="0.25">
      <c r="A14" s="99" t="s">
        <v>410</v>
      </c>
      <c r="B14" s="103">
        <v>500</v>
      </c>
    </row>
    <row r="15" spans="1:3" x14ac:dyDescent="0.25">
      <c r="A15" s="99" t="s">
        <v>411</v>
      </c>
      <c r="B15" s="103">
        <v>500</v>
      </c>
    </row>
    <row r="16" spans="1:3" x14ac:dyDescent="0.25">
      <c r="A16" s="99" t="s">
        <v>412</v>
      </c>
      <c r="B16" s="103">
        <v>500</v>
      </c>
    </row>
    <row r="17" spans="1:3" x14ac:dyDescent="0.25">
      <c r="A17" s="99" t="s">
        <v>413</v>
      </c>
      <c r="B17" s="103">
        <v>500</v>
      </c>
    </row>
    <row r="18" spans="1:3" x14ac:dyDescent="0.25">
      <c r="B18" s="102"/>
    </row>
    <row r="19" spans="1:3" x14ac:dyDescent="0.25">
      <c r="A19" s="240" t="s">
        <v>366</v>
      </c>
      <c r="B19" s="240"/>
      <c r="C19" s="240"/>
    </row>
    <row r="20" spans="1:3" s="102" customFormat="1" x14ac:dyDescent="0.25">
      <c r="A20" s="107" t="s">
        <v>286</v>
      </c>
      <c r="B20" s="101" t="s">
        <v>136</v>
      </c>
    </row>
    <row r="21" spans="1:3" x14ac:dyDescent="0.25">
      <c r="A21" s="99" t="s">
        <v>2</v>
      </c>
      <c r="B21" s="102" t="s">
        <v>422</v>
      </c>
    </row>
    <row r="22" spans="1:3" x14ac:dyDescent="0.25">
      <c r="A22" s="99" t="s">
        <v>300</v>
      </c>
      <c r="B22" s="102" t="s">
        <v>421</v>
      </c>
    </row>
    <row r="23" spans="1:3" x14ac:dyDescent="0.25">
      <c r="A23" s="99" t="s">
        <v>1</v>
      </c>
      <c r="B23" s="102" t="s">
        <v>425</v>
      </c>
    </row>
    <row r="24" spans="1:3" x14ac:dyDescent="0.25">
      <c r="A24" s="99" t="s">
        <v>9</v>
      </c>
      <c r="B24" s="102" t="s">
        <v>426</v>
      </c>
    </row>
    <row r="25" spans="1:3" x14ac:dyDescent="0.25">
      <c r="A25" s="99" t="s">
        <v>224</v>
      </c>
      <c r="B25" s="102" t="s">
        <v>424</v>
      </c>
    </row>
    <row r="26" spans="1:3" x14ac:dyDescent="0.25">
      <c r="B26" s="102"/>
    </row>
    <row r="27" spans="1:3" x14ac:dyDescent="0.25">
      <c r="B27" s="102"/>
    </row>
    <row r="28" spans="1:3" x14ac:dyDescent="0.25">
      <c r="A28" s="240" t="s">
        <v>377</v>
      </c>
      <c r="B28" s="240"/>
      <c r="C28" s="240"/>
    </row>
    <row r="29" spans="1:3" x14ac:dyDescent="0.25">
      <c r="A29" s="107" t="s">
        <v>286</v>
      </c>
      <c r="B29" s="189" t="s">
        <v>313</v>
      </c>
    </row>
    <row r="30" spans="1:3" x14ac:dyDescent="0.25">
      <c r="A30" s="99" t="s">
        <v>378</v>
      </c>
      <c r="B30" s="103">
        <v>1500</v>
      </c>
    </row>
    <row r="31" spans="1:3" x14ac:dyDescent="0.25">
      <c r="A31" s="99" t="s">
        <v>379</v>
      </c>
      <c r="B31" s="103">
        <v>1500</v>
      </c>
    </row>
    <row r="32" spans="1:3" x14ac:dyDescent="0.25">
      <c r="A32" s="99" t="s">
        <v>380</v>
      </c>
      <c r="B32" s="103">
        <v>1500</v>
      </c>
    </row>
    <row r="33" spans="1:3" x14ac:dyDescent="0.25">
      <c r="A33" s="99" t="s">
        <v>376</v>
      </c>
      <c r="B33" s="103">
        <v>1000</v>
      </c>
    </row>
    <row r="34" spans="1:3" x14ac:dyDescent="0.25">
      <c r="A34" s="99" t="s">
        <v>381</v>
      </c>
      <c r="B34" s="103">
        <v>1000</v>
      </c>
    </row>
    <row r="35" spans="1:3" x14ac:dyDescent="0.25">
      <c r="A35" s="99" t="s">
        <v>157</v>
      </c>
      <c r="B35" s="103">
        <v>1000</v>
      </c>
    </row>
    <row r="36" spans="1:3" x14ac:dyDescent="0.25">
      <c r="A36" s="99" t="s">
        <v>298</v>
      </c>
      <c r="B36" s="103">
        <v>1000</v>
      </c>
    </row>
    <row r="37" spans="1:3" x14ac:dyDescent="0.25">
      <c r="A37" s="99" t="s">
        <v>382</v>
      </c>
      <c r="B37" s="103">
        <v>500</v>
      </c>
    </row>
    <row r="38" spans="1:3" x14ac:dyDescent="0.25">
      <c r="A38" s="99" t="s">
        <v>440</v>
      </c>
      <c r="B38" s="103">
        <v>500</v>
      </c>
    </row>
    <row r="39" spans="1:3" x14ac:dyDescent="0.25">
      <c r="A39" s="99" t="s">
        <v>383</v>
      </c>
      <c r="B39" s="103">
        <v>500</v>
      </c>
    </row>
    <row r="40" spans="1:3" x14ac:dyDescent="0.25">
      <c r="A40" s="99" t="s">
        <v>441</v>
      </c>
      <c r="B40" s="103">
        <v>500</v>
      </c>
    </row>
    <row r="41" spans="1:3" x14ac:dyDescent="0.25">
      <c r="B41" s="102"/>
    </row>
    <row r="42" spans="1:3" x14ac:dyDescent="0.25">
      <c r="A42" s="240" t="s">
        <v>367</v>
      </c>
      <c r="B42" s="240"/>
      <c r="C42" s="240"/>
    </row>
    <row r="43" spans="1:3" x14ac:dyDescent="0.25">
      <c r="A43" s="107" t="s">
        <v>286</v>
      </c>
      <c r="B43" s="101" t="s">
        <v>136</v>
      </c>
    </row>
    <row r="44" spans="1:3" x14ac:dyDescent="0.25">
      <c r="A44" s="99" t="s">
        <v>2</v>
      </c>
      <c r="B44" s="102" t="s">
        <v>427</v>
      </c>
    </row>
    <row r="45" spans="1:3" x14ac:dyDescent="0.25">
      <c r="A45" s="99" t="s">
        <v>300</v>
      </c>
      <c r="B45" s="102" t="s">
        <v>428</v>
      </c>
    </row>
    <row r="46" spans="1:3" x14ac:dyDescent="0.25">
      <c r="A46" s="99" t="s">
        <v>9</v>
      </c>
      <c r="B46" s="102" t="s">
        <v>426</v>
      </c>
    </row>
    <row r="47" spans="1:3" ht="14.45" customHeight="1" x14ac:dyDescent="0.25">
      <c r="A47" s="99" t="s">
        <v>224</v>
      </c>
      <c r="B47" s="102" t="s">
        <v>424</v>
      </c>
    </row>
    <row r="48" spans="1:3" ht="14.45" customHeight="1" x14ac:dyDescent="0.25">
      <c r="B48" s="102"/>
    </row>
    <row r="49" spans="1:3" ht="14.45" customHeight="1" x14ac:dyDescent="0.25">
      <c r="B49" s="102"/>
    </row>
    <row r="50" spans="1:3" x14ac:dyDescent="0.25">
      <c r="A50" s="240" t="s">
        <v>384</v>
      </c>
      <c r="B50" s="240"/>
      <c r="C50" s="240"/>
    </row>
    <row r="51" spans="1:3" x14ac:dyDescent="0.25">
      <c r="A51" s="107" t="s">
        <v>286</v>
      </c>
      <c r="B51" s="101" t="s">
        <v>313</v>
      </c>
      <c r="C51" s="101"/>
    </row>
    <row r="52" spans="1:3" x14ac:dyDescent="0.25">
      <c r="A52" s="99" t="s">
        <v>19</v>
      </c>
      <c r="B52" s="103">
        <v>500</v>
      </c>
    </row>
    <row r="53" spans="1:3" x14ac:dyDescent="0.25">
      <c r="A53" s="99" t="s">
        <v>301</v>
      </c>
      <c r="B53" s="103">
        <v>500</v>
      </c>
    </row>
    <row r="54" spans="1:3" x14ac:dyDescent="0.25">
      <c r="A54" s="99" t="s">
        <v>302</v>
      </c>
      <c r="B54" s="103">
        <v>500</v>
      </c>
    </row>
    <row r="55" spans="1:3" x14ac:dyDescent="0.25">
      <c r="A55" s="99" t="s">
        <v>303</v>
      </c>
      <c r="B55" s="103">
        <v>500</v>
      </c>
    </row>
    <row r="56" spans="1:3" x14ac:dyDescent="0.25">
      <c r="A56" s="99" t="s">
        <v>304</v>
      </c>
      <c r="B56" s="103">
        <v>500</v>
      </c>
    </row>
    <row r="57" spans="1:3" x14ac:dyDescent="0.25">
      <c r="A57" s="99" t="s">
        <v>419</v>
      </c>
      <c r="B57" s="103">
        <v>2000</v>
      </c>
    </row>
    <row r="58" spans="1:3" x14ac:dyDescent="0.25">
      <c r="A58" s="99" t="s">
        <v>0</v>
      </c>
      <c r="B58" s="103">
        <v>1200</v>
      </c>
    </row>
    <row r="59" spans="1:3" x14ac:dyDescent="0.25">
      <c r="A59" s="99" t="s">
        <v>16</v>
      </c>
      <c r="B59" s="103">
        <v>2800</v>
      </c>
    </row>
    <row r="60" spans="1:3" x14ac:dyDescent="0.25">
      <c r="A60" s="99" t="s">
        <v>305</v>
      </c>
      <c r="B60" s="103">
        <v>2800</v>
      </c>
    </row>
    <row r="61" spans="1:3" x14ac:dyDescent="0.25">
      <c r="A61" s="99" t="s">
        <v>306</v>
      </c>
      <c r="B61" s="103">
        <v>50</v>
      </c>
    </row>
    <row r="62" spans="1:3" x14ac:dyDescent="0.25">
      <c r="A62" s="99" t="s">
        <v>307</v>
      </c>
      <c r="B62" s="103">
        <v>50</v>
      </c>
    </row>
    <row r="63" spans="1:3" x14ac:dyDescent="0.25">
      <c r="A63" s="99" t="s">
        <v>308</v>
      </c>
      <c r="B63" s="103">
        <v>50</v>
      </c>
    </row>
    <row r="64" spans="1:3" x14ac:dyDescent="0.25">
      <c r="A64" s="99" t="s">
        <v>309</v>
      </c>
      <c r="B64" s="103">
        <v>50</v>
      </c>
    </row>
    <row r="65" spans="1:3" x14ac:dyDescent="0.25">
      <c r="A65" s="99" t="s">
        <v>17</v>
      </c>
      <c r="B65" s="103">
        <v>1000</v>
      </c>
    </row>
    <row r="66" spans="1:3" x14ac:dyDescent="0.25">
      <c r="A66" s="99" t="s">
        <v>18</v>
      </c>
      <c r="B66" s="103">
        <v>500</v>
      </c>
    </row>
    <row r="67" spans="1:3" x14ac:dyDescent="0.25">
      <c r="A67" s="99" t="s">
        <v>157</v>
      </c>
      <c r="B67" s="103">
        <v>1400</v>
      </c>
    </row>
    <row r="68" spans="1:3" ht="14.45" customHeight="1" x14ac:dyDescent="0.25">
      <c r="B68" s="103"/>
    </row>
    <row r="69" spans="1:3" x14ac:dyDescent="0.25">
      <c r="A69" s="240" t="s">
        <v>312</v>
      </c>
      <c r="B69" s="240"/>
      <c r="C69" s="240"/>
    </row>
    <row r="70" spans="1:3" ht="15" customHeight="1" x14ac:dyDescent="0.25">
      <c r="A70" s="239" t="s">
        <v>311</v>
      </c>
      <c r="B70" s="239"/>
      <c r="C70" s="239"/>
    </row>
    <row r="71" spans="1:3" x14ac:dyDescent="0.25">
      <c r="A71" s="239"/>
      <c r="B71" s="239"/>
      <c r="C71" s="239"/>
    </row>
    <row r="72" spans="1:3" ht="15" customHeight="1" x14ac:dyDescent="0.25">
      <c r="A72" s="239" t="s">
        <v>310</v>
      </c>
      <c r="B72" s="239"/>
      <c r="C72" s="239"/>
    </row>
    <row r="73" spans="1:3" ht="15" customHeight="1" x14ac:dyDescent="0.25">
      <c r="A73" s="239" t="s">
        <v>350</v>
      </c>
      <c r="B73" s="239"/>
      <c r="C73" s="239"/>
    </row>
    <row r="74" spans="1:3" x14ac:dyDescent="0.25">
      <c r="A74" s="239"/>
      <c r="B74" s="239"/>
      <c r="C74" s="239"/>
    </row>
  </sheetData>
  <mergeCells count="10">
    <mergeCell ref="A70:C71"/>
    <mergeCell ref="A72:C72"/>
    <mergeCell ref="A73:C74"/>
    <mergeCell ref="A1:C1"/>
    <mergeCell ref="A42:C42"/>
    <mergeCell ref="A50:C50"/>
    <mergeCell ref="A69:C69"/>
    <mergeCell ref="A19:C19"/>
    <mergeCell ref="A10:C10"/>
    <mergeCell ref="A28:C28"/>
  </mergeCells>
  <pageMargins left="0.7" right="0.7" top="0.75" bottom="0.75" header="0.3" footer="0.3"/>
  <pageSetup orientation="portrait" r:id="rId1"/>
  <headerFooter>
    <oddHeader>&amp;LDanville Schools&amp;CES/MS Positions &amp; Duties&amp;R2020-21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Normal="100" workbookViewId="0">
      <selection activeCell="L29" sqref="L29"/>
    </sheetView>
  </sheetViews>
  <sheetFormatPr defaultColWidth="9.140625" defaultRowHeight="15" x14ac:dyDescent="0.25"/>
  <cols>
    <col min="1" max="2" width="25.7109375" style="118" customWidth="1"/>
    <col min="3" max="5" width="12.140625" style="118" customWidth="1"/>
    <col min="6" max="16384" width="9.140625" style="118"/>
  </cols>
  <sheetData>
    <row r="1" spans="1:3" x14ac:dyDescent="0.25">
      <c r="A1" s="162" t="s">
        <v>286</v>
      </c>
      <c r="B1" s="169"/>
      <c r="C1" s="170" t="s">
        <v>313</v>
      </c>
    </row>
    <row r="2" spans="1:3" x14ac:dyDescent="0.25">
      <c r="A2" s="175" t="s">
        <v>108</v>
      </c>
      <c r="B2" s="176" t="s">
        <v>104</v>
      </c>
      <c r="C2" s="205">
        <v>2500</v>
      </c>
    </row>
    <row r="3" spans="1:3" x14ac:dyDescent="0.25">
      <c r="A3" s="178" t="s">
        <v>108</v>
      </c>
      <c r="B3" s="179" t="s">
        <v>327</v>
      </c>
      <c r="C3" s="180">
        <v>1750</v>
      </c>
    </row>
    <row r="4" spans="1:3" x14ac:dyDescent="0.25">
      <c r="A4" s="178" t="s">
        <v>108</v>
      </c>
      <c r="B4" s="179" t="s">
        <v>327</v>
      </c>
      <c r="C4" s="180">
        <v>1500</v>
      </c>
    </row>
    <row r="5" spans="1:3" x14ac:dyDescent="0.25">
      <c r="A5" s="108" t="s">
        <v>108</v>
      </c>
      <c r="B5" s="157" t="s">
        <v>327</v>
      </c>
      <c r="C5" s="181">
        <v>1250</v>
      </c>
    </row>
    <row r="6" spans="1:3" x14ac:dyDescent="0.25">
      <c r="A6" s="175" t="s">
        <v>127</v>
      </c>
      <c r="B6" s="176" t="s">
        <v>104</v>
      </c>
      <c r="C6" s="177">
        <v>2500</v>
      </c>
    </row>
    <row r="7" spans="1:3" x14ac:dyDescent="0.25">
      <c r="A7" s="178" t="s">
        <v>127</v>
      </c>
      <c r="B7" s="179" t="s">
        <v>327</v>
      </c>
      <c r="C7" s="180">
        <v>2000</v>
      </c>
    </row>
    <row r="8" spans="1:3" x14ac:dyDescent="0.25">
      <c r="A8" s="175" t="s">
        <v>128</v>
      </c>
      <c r="B8" s="176" t="s">
        <v>104</v>
      </c>
      <c r="C8" s="177">
        <v>2500</v>
      </c>
    </row>
    <row r="9" spans="1:3" x14ac:dyDescent="0.25">
      <c r="A9" s="178" t="s">
        <v>128</v>
      </c>
      <c r="B9" s="179" t="s">
        <v>327</v>
      </c>
      <c r="C9" s="180">
        <v>2000</v>
      </c>
    </row>
    <row r="10" spans="1:3" x14ac:dyDescent="0.25">
      <c r="A10" s="175" t="s">
        <v>129</v>
      </c>
      <c r="B10" s="176" t="s">
        <v>104</v>
      </c>
      <c r="C10" s="177">
        <v>2000</v>
      </c>
    </row>
    <row r="11" spans="1:3" x14ac:dyDescent="0.25">
      <c r="A11" s="178" t="s">
        <v>129</v>
      </c>
      <c r="B11" s="179" t="s">
        <v>327</v>
      </c>
      <c r="C11" s="180">
        <v>1250</v>
      </c>
    </row>
    <row r="12" spans="1:3" x14ac:dyDescent="0.25">
      <c r="A12" s="178" t="s">
        <v>130</v>
      </c>
      <c r="B12" s="179" t="s">
        <v>104</v>
      </c>
      <c r="C12" s="180">
        <v>2000</v>
      </c>
    </row>
    <row r="13" spans="1:3" x14ac:dyDescent="0.25">
      <c r="A13" s="108" t="s">
        <v>130</v>
      </c>
      <c r="B13" s="157" t="s">
        <v>327</v>
      </c>
      <c r="C13" s="181">
        <v>1250</v>
      </c>
    </row>
    <row r="14" spans="1:3" x14ac:dyDescent="0.25">
      <c r="A14" s="175" t="s">
        <v>109</v>
      </c>
      <c r="B14" s="176" t="s">
        <v>104</v>
      </c>
      <c r="C14" s="177">
        <v>2000</v>
      </c>
    </row>
    <row r="15" spans="1:3" x14ac:dyDescent="0.25">
      <c r="A15" s="108" t="s">
        <v>109</v>
      </c>
      <c r="B15" s="157" t="s">
        <v>327</v>
      </c>
      <c r="C15" s="181">
        <v>1250</v>
      </c>
    </row>
    <row r="16" spans="1:3" x14ac:dyDescent="0.25">
      <c r="A16" s="175" t="s">
        <v>150</v>
      </c>
      <c r="B16" s="176" t="s">
        <v>104</v>
      </c>
      <c r="C16" s="177">
        <v>2000</v>
      </c>
    </row>
    <row r="17" spans="1:7" x14ac:dyDescent="0.25">
      <c r="A17" s="108" t="s">
        <v>150</v>
      </c>
      <c r="B17" s="157" t="s">
        <v>327</v>
      </c>
      <c r="C17" s="181">
        <v>1250</v>
      </c>
    </row>
    <row r="18" spans="1:7" x14ac:dyDescent="0.25">
      <c r="A18" s="175" t="s">
        <v>148</v>
      </c>
      <c r="B18" s="176" t="s">
        <v>149</v>
      </c>
      <c r="C18" s="177">
        <v>2000</v>
      </c>
    </row>
    <row r="19" spans="1:7" x14ac:dyDescent="0.25">
      <c r="A19" s="175" t="s">
        <v>106</v>
      </c>
      <c r="B19" s="176" t="s">
        <v>104</v>
      </c>
      <c r="C19" s="177">
        <v>2000</v>
      </c>
    </row>
    <row r="20" spans="1:7" x14ac:dyDescent="0.25">
      <c r="A20" s="108" t="s">
        <v>106</v>
      </c>
      <c r="B20" s="157" t="s">
        <v>327</v>
      </c>
      <c r="C20" s="181">
        <v>1250</v>
      </c>
    </row>
    <row r="21" spans="1:7" x14ac:dyDescent="0.25">
      <c r="A21" s="175" t="s">
        <v>173</v>
      </c>
      <c r="B21" s="176" t="s">
        <v>104</v>
      </c>
      <c r="C21" s="177">
        <v>2000</v>
      </c>
    </row>
    <row r="22" spans="1:7" x14ac:dyDescent="0.25">
      <c r="A22" s="108" t="s">
        <v>173</v>
      </c>
      <c r="B22" s="157" t="s">
        <v>327</v>
      </c>
      <c r="C22" s="181">
        <v>1250</v>
      </c>
    </row>
    <row r="23" spans="1:7" x14ac:dyDescent="0.25">
      <c r="A23" s="175" t="s">
        <v>111</v>
      </c>
      <c r="B23" s="176" t="s">
        <v>104</v>
      </c>
      <c r="C23" s="177">
        <v>2000</v>
      </c>
      <c r="D23" s="106" t="s">
        <v>4</v>
      </c>
    </row>
    <row r="24" spans="1:7" x14ac:dyDescent="0.25">
      <c r="A24" s="108" t="s">
        <v>111</v>
      </c>
      <c r="B24" s="157" t="s">
        <v>327</v>
      </c>
      <c r="C24" s="181">
        <v>1250</v>
      </c>
    </row>
    <row r="25" spans="1:7" x14ac:dyDescent="0.25">
      <c r="A25" s="109" t="s">
        <v>137</v>
      </c>
      <c r="B25" s="158" t="s">
        <v>104</v>
      </c>
      <c r="C25" s="156">
        <v>1500</v>
      </c>
    </row>
    <row r="26" spans="1:7" x14ac:dyDescent="0.25">
      <c r="A26" s="109" t="s">
        <v>254</v>
      </c>
      <c r="B26" s="158" t="s">
        <v>104</v>
      </c>
      <c r="C26" s="156">
        <v>1500</v>
      </c>
    </row>
    <row r="27" spans="1:7" x14ac:dyDescent="0.25">
      <c r="A27" s="106"/>
      <c r="B27" s="106"/>
      <c r="C27" s="110"/>
    </row>
    <row r="28" spans="1:7" s="99" customFormat="1" x14ac:dyDescent="0.25">
      <c r="A28" s="243" t="s">
        <v>328</v>
      </c>
      <c r="B28" s="243"/>
      <c r="C28" s="243"/>
      <c r="D28" s="243"/>
      <c r="E28" s="243"/>
      <c r="F28" s="105"/>
      <c r="G28" s="105"/>
    </row>
    <row r="29" spans="1:7" s="99" customFormat="1" x14ac:dyDescent="0.25">
      <c r="A29" s="239" t="s">
        <v>436</v>
      </c>
      <c r="B29" s="229"/>
      <c r="C29" s="229"/>
      <c r="D29" s="229"/>
      <c r="E29" s="229"/>
    </row>
    <row r="30" spans="1:7" s="99" customFormat="1" x14ac:dyDescent="0.25">
      <c r="A30" s="229"/>
      <c r="B30" s="229"/>
      <c r="C30" s="229"/>
      <c r="D30" s="229"/>
      <c r="E30" s="229"/>
    </row>
    <row r="31" spans="1:7" x14ac:dyDescent="0.25">
      <c r="A31" s="106" t="s">
        <v>329</v>
      </c>
      <c r="B31" s="106"/>
      <c r="C31" s="106"/>
      <c r="D31" s="106"/>
    </row>
    <row r="32" spans="1:7" x14ac:dyDescent="0.25">
      <c r="A32" s="239" t="s">
        <v>350</v>
      </c>
      <c r="B32" s="239"/>
      <c r="C32" s="239"/>
      <c r="D32" s="239"/>
      <c r="E32" s="239"/>
    </row>
    <row r="33" spans="1:5" x14ac:dyDescent="0.25">
      <c r="A33" s="239"/>
      <c r="B33" s="239"/>
      <c r="C33" s="239"/>
      <c r="D33" s="239"/>
      <c r="E33" s="239"/>
    </row>
  </sheetData>
  <mergeCells count="3">
    <mergeCell ref="A28:E28"/>
    <mergeCell ref="A32:E33"/>
    <mergeCell ref="A29:E30"/>
  </mergeCells>
  <pageMargins left="0.7" right="0.7" top="0.75" bottom="0.75" header="0.3" footer="0.3"/>
  <pageSetup orientation="portrait" r:id="rId1"/>
  <headerFooter>
    <oddHeader>&amp;LDanville Schools&amp;CBMS Athletics Extra Duty&amp;R2020-21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zoomScaleNormal="100" zoomScaleSheetLayoutView="75" workbookViewId="0">
      <selection activeCell="A20" sqref="A20"/>
    </sheetView>
  </sheetViews>
  <sheetFormatPr defaultColWidth="9.140625" defaultRowHeight="15" x14ac:dyDescent="0.25"/>
  <cols>
    <col min="1" max="1" width="55.7109375" style="99" customWidth="1"/>
    <col min="2" max="2" width="20.7109375" style="104" customWidth="1"/>
    <col min="3" max="3" width="15.7109375" style="99" customWidth="1"/>
    <col min="4" max="4" width="19.7109375" style="99" customWidth="1"/>
    <col min="5" max="16384" width="9.140625" style="99"/>
  </cols>
  <sheetData>
    <row r="1" spans="1:3" x14ac:dyDescent="0.25">
      <c r="A1" s="240" t="s">
        <v>314</v>
      </c>
      <c r="B1" s="240"/>
      <c r="C1" s="240"/>
    </row>
    <row r="2" spans="1:3" s="102" customFormat="1" x14ac:dyDescent="0.25">
      <c r="A2" s="107" t="s">
        <v>286</v>
      </c>
      <c r="B2" s="101" t="s">
        <v>136</v>
      </c>
    </row>
    <row r="3" spans="1:3" x14ac:dyDescent="0.25">
      <c r="A3" s="99" t="s">
        <v>2</v>
      </c>
      <c r="B3" s="102" t="s">
        <v>429</v>
      </c>
    </row>
    <row r="4" spans="1:3" x14ac:dyDescent="0.25">
      <c r="A4" s="99" t="s">
        <v>400</v>
      </c>
      <c r="B4" s="102" t="s">
        <v>428</v>
      </c>
    </row>
    <row r="5" spans="1:3" x14ac:dyDescent="0.25">
      <c r="A5" s="99" t="s">
        <v>398</v>
      </c>
      <c r="B5" s="102" t="s">
        <v>430</v>
      </c>
      <c r="C5" s="100"/>
    </row>
    <row r="6" spans="1:3" x14ac:dyDescent="0.25">
      <c r="A6" s="99" t="s">
        <v>9</v>
      </c>
      <c r="B6" s="102" t="s">
        <v>426</v>
      </c>
      <c r="C6" s="100"/>
    </row>
    <row r="7" spans="1:3" x14ac:dyDescent="0.25">
      <c r="A7" s="99" t="s">
        <v>374</v>
      </c>
      <c r="B7" s="102" t="s">
        <v>431</v>
      </c>
    </row>
    <row r="8" spans="1:3" ht="9.75" customHeight="1" x14ac:dyDescent="0.25">
      <c r="C8" s="102"/>
    </row>
    <row r="9" spans="1:3" x14ac:dyDescent="0.25">
      <c r="A9" s="240" t="s">
        <v>315</v>
      </c>
      <c r="B9" s="240"/>
      <c r="C9" s="240"/>
    </row>
    <row r="10" spans="1:3" x14ac:dyDescent="0.25">
      <c r="A10" s="107" t="s">
        <v>286</v>
      </c>
      <c r="B10" s="101" t="s">
        <v>313</v>
      </c>
      <c r="C10" s="101"/>
    </row>
    <row r="11" spans="1:3" x14ac:dyDescent="0.25">
      <c r="A11" s="99" t="s">
        <v>316</v>
      </c>
      <c r="B11" s="104">
        <v>1000</v>
      </c>
    </row>
    <row r="12" spans="1:3" x14ac:dyDescent="0.25">
      <c r="A12" s="99" t="s">
        <v>317</v>
      </c>
      <c r="B12" s="104">
        <v>1000</v>
      </c>
    </row>
    <row r="13" spans="1:3" x14ac:dyDescent="0.25">
      <c r="A13" s="99" t="s">
        <v>318</v>
      </c>
      <c r="B13" s="104">
        <v>1000</v>
      </c>
    </row>
    <row r="14" spans="1:3" x14ac:dyDescent="0.25">
      <c r="A14" s="99" t="s">
        <v>454</v>
      </c>
      <c r="B14" s="104">
        <v>1000</v>
      </c>
    </row>
    <row r="15" spans="1:3" x14ac:dyDescent="0.25">
      <c r="A15" s="99" t="s">
        <v>319</v>
      </c>
      <c r="B15" s="104">
        <v>1000</v>
      </c>
    </row>
    <row r="16" spans="1:3" x14ac:dyDescent="0.25">
      <c r="A16" s="99" t="s">
        <v>340</v>
      </c>
      <c r="B16" s="104">
        <v>1000</v>
      </c>
    </row>
    <row r="17" spans="1:3" x14ac:dyDescent="0.25">
      <c r="A17" s="99" t="s">
        <v>453</v>
      </c>
      <c r="B17" s="104">
        <v>1000</v>
      </c>
    </row>
    <row r="18" spans="1:3" x14ac:dyDescent="0.25">
      <c r="A18" s="99" t="s">
        <v>5</v>
      </c>
      <c r="B18" s="104">
        <v>440</v>
      </c>
    </row>
    <row r="19" spans="1:3" x14ac:dyDescent="0.25">
      <c r="A19" s="99" t="s">
        <v>6</v>
      </c>
      <c r="B19" s="104">
        <v>525</v>
      </c>
    </row>
    <row r="20" spans="1:3" x14ac:dyDescent="0.25">
      <c r="A20" s="99" t="s">
        <v>7</v>
      </c>
      <c r="B20" s="104">
        <v>660</v>
      </c>
    </row>
    <row r="21" spans="1:3" x14ac:dyDescent="0.25">
      <c r="A21" s="99" t="s">
        <v>385</v>
      </c>
      <c r="B21" s="104">
        <v>660</v>
      </c>
    </row>
    <row r="22" spans="1:3" x14ac:dyDescent="0.25">
      <c r="A22" s="99" t="s">
        <v>20</v>
      </c>
      <c r="B22" s="104">
        <v>1000</v>
      </c>
    </row>
    <row r="23" spans="1:3" x14ac:dyDescent="0.25">
      <c r="A23" s="99" t="s">
        <v>22</v>
      </c>
      <c r="B23" s="104">
        <v>3000</v>
      </c>
      <c r="C23" s="99" t="s">
        <v>4</v>
      </c>
    </row>
    <row r="24" spans="1:3" x14ac:dyDescent="0.25">
      <c r="A24" s="99" t="s">
        <v>21</v>
      </c>
      <c r="B24" s="104">
        <v>1500</v>
      </c>
      <c r="C24" s="99" t="s">
        <v>4</v>
      </c>
    </row>
    <row r="25" spans="1:3" x14ac:dyDescent="0.25">
      <c r="A25" s="99" t="s">
        <v>21</v>
      </c>
      <c r="B25" s="104">
        <v>1000</v>
      </c>
      <c r="C25" s="99" t="s">
        <v>4</v>
      </c>
    </row>
    <row r="26" spans="1:3" x14ac:dyDescent="0.25">
      <c r="A26" s="99" t="s">
        <v>408</v>
      </c>
      <c r="B26" s="104">
        <v>6000</v>
      </c>
    </row>
    <row r="27" spans="1:3" x14ac:dyDescent="0.25">
      <c r="A27" s="99" t="s">
        <v>408</v>
      </c>
      <c r="B27" s="104">
        <v>6000</v>
      </c>
    </row>
    <row r="28" spans="1:3" x14ac:dyDescent="0.25">
      <c r="A28" s="99" t="s">
        <v>26</v>
      </c>
      <c r="B28" s="104">
        <v>1000</v>
      </c>
    </row>
    <row r="29" spans="1:3" x14ac:dyDescent="0.25">
      <c r="A29" s="99" t="s">
        <v>26</v>
      </c>
      <c r="B29" s="104">
        <v>800</v>
      </c>
    </row>
    <row r="30" spans="1:3" x14ac:dyDescent="0.25">
      <c r="A30" s="99" t="s">
        <v>446</v>
      </c>
      <c r="B30" s="104">
        <v>7500</v>
      </c>
    </row>
    <row r="31" spans="1:3" x14ac:dyDescent="0.25">
      <c r="A31" s="99" t="s">
        <v>23</v>
      </c>
      <c r="B31" s="104">
        <v>3500</v>
      </c>
    </row>
    <row r="32" spans="1:3" x14ac:dyDescent="0.25">
      <c r="A32" s="99" t="s">
        <v>24</v>
      </c>
      <c r="B32" s="104">
        <v>1500</v>
      </c>
    </row>
    <row r="33" spans="1:3" x14ac:dyDescent="0.25">
      <c r="A33" s="99" t="s">
        <v>25</v>
      </c>
      <c r="B33" s="104">
        <v>1500</v>
      </c>
      <c r="C33" s="99" t="s">
        <v>4</v>
      </c>
    </row>
    <row r="34" spans="1:3" x14ac:dyDescent="0.25">
      <c r="A34" s="99" t="s">
        <v>257</v>
      </c>
      <c r="B34" s="104">
        <v>1000</v>
      </c>
    </row>
    <row r="35" spans="1:3" x14ac:dyDescent="0.25">
      <c r="A35" s="99" t="s">
        <v>256</v>
      </c>
      <c r="B35" s="104">
        <v>500</v>
      </c>
      <c r="C35" s="99" t="s">
        <v>4</v>
      </c>
    </row>
    <row r="36" spans="1:3" x14ac:dyDescent="0.25">
      <c r="A36" s="99" t="s">
        <v>255</v>
      </c>
      <c r="B36" s="104">
        <v>500</v>
      </c>
    </row>
    <row r="37" spans="1:3" x14ac:dyDescent="0.25">
      <c r="A37" s="99" t="s">
        <v>27</v>
      </c>
      <c r="B37" s="104">
        <v>500</v>
      </c>
      <c r="C37" s="99" t="s">
        <v>4</v>
      </c>
    </row>
    <row r="38" spans="1:3" x14ac:dyDescent="0.25">
      <c r="A38" s="99" t="s">
        <v>28</v>
      </c>
      <c r="B38" s="104">
        <v>500</v>
      </c>
      <c r="C38" s="99" t="s">
        <v>4</v>
      </c>
    </row>
    <row r="39" spans="1:3" x14ac:dyDescent="0.25">
      <c r="A39" s="99" t="s">
        <v>320</v>
      </c>
      <c r="B39" s="104">
        <v>3000</v>
      </c>
    </row>
    <row r="40" spans="1:3" ht="15" customHeight="1" x14ac:dyDescent="0.25">
      <c r="A40" s="99" t="s">
        <v>157</v>
      </c>
      <c r="B40" s="104">
        <v>1400</v>
      </c>
    </row>
    <row r="41" spans="1:3" ht="15" customHeight="1" x14ac:dyDescent="0.25"/>
    <row r="42" spans="1:3" x14ac:dyDescent="0.25">
      <c r="A42" s="240" t="s">
        <v>321</v>
      </c>
      <c r="B42" s="240"/>
      <c r="C42" s="240"/>
    </row>
    <row r="43" spans="1:3" x14ac:dyDescent="0.25">
      <c r="A43" s="99" t="s">
        <v>311</v>
      </c>
      <c r="B43" s="103"/>
    </row>
    <row r="44" spans="1:3" x14ac:dyDescent="0.25">
      <c r="A44" s="99" t="s">
        <v>322</v>
      </c>
    </row>
    <row r="45" spans="1:3" ht="15" customHeight="1" x14ac:dyDescent="0.25">
      <c r="A45" s="239" t="s">
        <v>350</v>
      </c>
      <c r="B45" s="239"/>
      <c r="C45" s="239"/>
    </row>
    <row r="46" spans="1:3" x14ac:dyDescent="0.25">
      <c r="A46" s="239"/>
      <c r="B46" s="239"/>
      <c r="C46" s="239"/>
    </row>
    <row r="47" spans="1:3" x14ac:dyDescent="0.25">
      <c r="A47" s="215" t="s">
        <v>401</v>
      </c>
      <c r="B47" s="193"/>
      <c r="C47" s="193"/>
    </row>
    <row r="48" spans="1:3" x14ac:dyDescent="0.25">
      <c r="A48" s="193"/>
      <c r="B48" s="193"/>
      <c r="C48" s="193"/>
    </row>
  </sheetData>
  <mergeCells count="4">
    <mergeCell ref="A1:C1"/>
    <mergeCell ref="A9:C9"/>
    <mergeCell ref="A42:C42"/>
    <mergeCell ref="A45:C46"/>
  </mergeCells>
  <phoneticPr fontId="0" type="noConversion"/>
  <pageMargins left="0.7" right="0.7" top="0.75" bottom="0.75" header="0.3" footer="0.3"/>
  <pageSetup orientation="portrait" r:id="rId1"/>
  <headerFooter alignWithMargins="0">
    <oddHeader>&amp;LDanville Schools&amp;CDanville High School Positions &amp; Duties&amp;R2020-21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29" zoomScaleNormal="100" zoomScaleSheetLayoutView="90" workbookViewId="0">
      <selection activeCell="A32" sqref="A32:XFD32"/>
    </sheetView>
  </sheetViews>
  <sheetFormatPr defaultColWidth="9.140625" defaultRowHeight="15" x14ac:dyDescent="0.25"/>
  <cols>
    <col min="1" max="2" width="25.7109375" style="99" customWidth="1"/>
    <col min="3" max="4" width="12.140625" style="99" bestFit="1" customWidth="1"/>
    <col min="5" max="5" width="12" style="99" customWidth="1"/>
    <col min="6" max="6" width="9.140625" style="99"/>
    <col min="7" max="7" width="12.42578125" style="99" customWidth="1"/>
    <col min="8" max="16384" width="9.140625" style="99"/>
  </cols>
  <sheetData>
    <row r="1" spans="1:7" ht="14.25" customHeight="1" x14ac:dyDescent="0.25">
      <c r="A1" s="98" t="s">
        <v>4</v>
      </c>
      <c r="C1" s="247" t="s">
        <v>313</v>
      </c>
      <c r="D1" s="248"/>
      <c r="E1" s="249"/>
    </row>
    <row r="2" spans="1:7" x14ac:dyDescent="0.25">
      <c r="A2" s="159" t="s">
        <v>286</v>
      </c>
      <c r="B2" s="160"/>
      <c r="C2" s="161" t="s">
        <v>145</v>
      </c>
      <c r="D2" s="161" t="s">
        <v>146</v>
      </c>
      <c r="E2" s="161" t="s">
        <v>147</v>
      </c>
    </row>
    <row r="3" spans="1:7" x14ac:dyDescent="0.25">
      <c r="A3" s="175" t="s">
        <v>108</v>
      </c>
      <c r="B3" s="176" t="s">
        <v>104</v>
      </c>
      <c r="C3" s="177">
        <v>10500</v>
      </c>
      <c r="D3" s="177">
        <v>11700</v>
      </c>
      <c r="E3" s="177">
        <v>13000</v>
      </c>
    </row>
    <row r="4" spans="1:7" x14ac:dyDescent="0.25">
      <c r="A4" s="178" t="s">
        <v>144</v>
      </c>
      <c r="B4" s="179" t="s">
        <v>326</v>
      </c>
      <c r="C4" s="180">
        <v>6600</v>
      </c>
      <c r="D4" s="180">
        <v>7200</v>
      </c>
      <c r="E4" s="180">
        <v>7900</v>
      </c>
    </row>
    <row r="5" spans="1:7" x14ac:dyDescent="0.25">
      <c r="A5" s="178" t="s">
        <v>108</v>
      </c>
      <c r="B5" s="179" t="s">
        <v>327</v>
      </c>
      <c r="C5" s="180">
        <v>5900</v>
      </c>
      <c r="D5" s="180">
        <v>5900</v>
      </c>
      <c r="E5" s="180">
        <v>5900</v>
      </c>
    </row>
    <row r="6" spans="1:7" x14ac:dyDescent="0.25">
      <c r="A6" s="178" t="s">
        <v>108</v>
      </c>
      <c r="B6" s="179" t="s">
        <v>327</v>
      </c>
      <c r="C6" s="180">
        <v>5900</v>
      </c>
      <c r="D6" s="180">
        <v>5900</v>
      </c>
      <c r="E6" s="180">
        <v>5900</v>
      </c>
    </row>
    <row r="7" spans="1:7" x14ac:dyDescent="0.25">
      <c r="A7" s="178" t="s">
        <v>108</v>
      </c>
      <c r="B7" s="179" t="s">
        <v>327</v>
      </c>
      <c r="C7" s="180">
        <v>5900</v>
      </c>
      <c r="D7" s="180">
        <v>5900</v>
      </c>
      <c r="E7" s="180">
        <v>5900</v>
      </c>
      <c r="G7" s="203"/>
    </row>
    <row r="8" spans="1:7" x14ac:dyDescent="0.25">
      <c r="A8" s="178" t="s">
        <v>108</v>
      </c>
      <c r="B8" s="179" t="s">
        <v>327</v>
      </c>
      <c r="C8" s="180">
        <v>3500</v>
      </c>
      <c r="D8" s="180">
        <v>3500</v>
      </c>
      <c r="E8" s="180">
        <v>3500</v>
      </c>
    </row>
    <row r="9" spans="1:7" x14ac:dyDescent="0.25">
      <c r="A9" s="175" t="s">
        <v>127</v>
      </c>
      <c r="B9" s="176" t="s">
        <v>104</v>
      </c>
      <c r="C9" s="177">
        <v>7500</v>
      </c>
      <c r="D9" s="177">
        <v>8300</v>
      </c>
      <c r="E9" s="177">
        <v>9200</v>
      </c>
    </row>
    <row r="10" spans="1:7" x14ac:dyDescent="0.25">
      <c r="A10" s="178" t="s">
        <v>127</v>
      </c>
      <c r="B10" s="179" t="s">
        <v>326</v>
      </c>
      <c r="C10" s="180">
        <v>3900</v>
      </c>
      <c r="D10" s="180">
        <v>4300</v>
      </c>
      <c r="E10" s="180">
        <v>4700</v>
      </c>
    </row>
    <row r="11" spans="1:7" x14ac:dyDescent="0.25">
      <c r="A11" s="108" t="s">
        <v>127</v>
      </c>
      <c r="B11" s="157" t="s">
        <v>327</v>
      </c>
      <c r="C11" s="181">
        <v>2500</v>
      </c>
      <c r="D11" s="181">
        <v>2500</v>
      </c>
      <c r="E11" s="181">
        <v>2500</v>
      </c>
    </row>
    <row r="12" spans="1:7" x14ac:dyDescent="0.25">
      <c r="A12" s="175" t="s">
        <v>128</v>
      </c>
      <c r="B12" s="176" t="s">
        <v>104</v>
      </c>
      <c r="C12" s="177">
        <v>7500</v>
      </c>
      <c r="D12" s="177">
        <v>8300</v>
      </c>
      <c r="E12" s="177">
        <v>9200</v>
      </c>
    </row>
    <row r="13" spans="1:7" x14ac:dyDescent="0.25">
      <c r="A13" s="178" t="s">
        <v>128</v>
      </c>
      <c r="B13" s="179" t="s">
        <v>326</v>
      </c>
      <c r="C13" s="180">
        <v>3900</v>
      </c>
      <c r="D13" s="180">
        <v>4300</v>
      </c>
      <c r="E13" s="180">
        <v>4700</v>
      </c>
    </row>
    <row r="14" spans="1:7" x14ac:dyDescent="0.25">
      <c r="A14" s="108" t="s">
        <v>128</v>
      </c>
      <c r="B14" s="157" t="s">
        <v>327</v>
      </c>
      <c r="C14" s="181">
        <v>2500</v>
      </c>
      <c r="D14" s="181">
        <v>2500</v>
      </c>
      <c r="E14" s="181">
        <v>2500</v>
      </c>
    </row>
    <row r="15" spans="1:7" x14ac:dyDescent="0.25">
      <c r="A15" s="175" t="s">
        <v>129</v>
      </c>
      <c r="B15" s="176" t="s">
        <v>104</v>
      </c>
      <c r="C15" s="177">
        <v>7500</v>
      </c>
      <c r="D15" s="177">
        <v>8300</v>
      </c>
      <c r="E15" s="177">
        <v>9200</v>
      </c>
    </row>
    <row r="16" spans="1:7" x14ac:dyDescent="0.25">
      <c r="A16" s="178" t="s">
        <v>129</v>
      </c>
      <c r="B16" s="179" t="s">
        <v>326</v>
      </c>
      <c r="C16" s="180">
        <v>3900</v>
      </c>
      <c r="D16" s="180">
        <v>4300</v>
      </c>
      <c r="E16" s="180">
        <v>4700</v>
      </c>
    </row>
    <row r="17" spans="1:5" x14ac:dyDescent="0.25">
      <c r="A17" s="108" t="s">
        <v>129</v>
      </c>
      <c r="B17" s="157" t="s">
        <v>327</v>
      </c>
      <c r="C17" s="181">
        <v>2500</v>
      </c>
      <c r="D17" s="181">
        <v>2500</v>
      </c>
      <c r="E17" s="181">
        <v>2500</v>
      </c>
    </row>
    <row r="18" spans="1:5" x14ac:dyDescent="0.25">
      <c r="A18" s="175" t="s">
        <v>130</v>
      </c>
      <c r="B18" s="176" t="s">
        <v>104</v>
      </c>
      <c r="C18" s="177">
        <v>7500</v>
      </c>
      <c r="D18" s="177">
        <v>8300</v>
      </c>
      <c r="E18" s="177">
        <v>9200</v>
      </c>
    </row>
    <row r="19" spans="1:5" x14ac:dyDescent="0.25">
      <c r="A19" s="178" t="s">
        <v>130</v>
      </c>
      <c r="B19" s="179" t="s">
        <v>326</v>
      </c>
      <c r="C19" s="180">
        <v>3900</v>
      </c>
      <c r="D19" s="180">
        <v>4300</v>
      </c>
      <c r="E19" s="180">
        <v>4700</v>
      </c>
    </row>
    <row r="20" spans="1:5" x14ac:dyDescent="0.25">
      <c r="A20" s="108" t="s">
        <v>130</v>
      </c>
      <c r="B20" s="157" t="s">
        <v>327</v>
      </c>
      <c r="C20" s="181">
        <v>2500</v>
      </c>
      <c r="D20" s="181">
        <v>2500</v>
      </c>
      <c r="E20" s="181">
        <v>2500</v>
      </c>
    </row>
    <row r="21" spans="1:5" x14ac:dyDescent="0.25">
      <c r="A21" s="175" t="s">
        <v>109</v>
      </c>
      <c r="B21" s="176" t="s">
        <v>104</v>
      </c>
      <c r="C21" s="177">
        <v>4600</v>
      </c>
      <c r="D21" s="177">
        <v>5100</v>
      </c>
      <c r="E21" s="177">
        <v>5700</v>
      </c>
    </row>
    <row r="22" spans="1:5" x14ac:dyDescent="0.25">
      <c r="A22" s="178" t="s">
        <v>109</v>
      </c>
      <c r="B22" s="179" t="s">
        <v>327</v>
      </c>
      <c r="C22" s="180">
        <v>2500</v>
      </c>
      <c r="D22" s="180">
        <v>2500</v>
      </c>
      <c r="E22" s="180">
        <v>2500</v>
      </c>
    </row>
    <row r="23" spans="1:5" x14ac:dyDescent="0.25">
      <c r="A23" s="108" t="s">
        <v>109</v>
      </c>
      <c r="B23" s="157" t="s">
        <v>327</v>
      </c>
      <c r="C23" s="181">
        <v>2500</v>
      </c>
      <c r="D23" s="181">
        <v>2500</v>
      </c>
      <c r="E23" s="181">
        <v>2500</v>
      </c>
    </row>
    <row r="24" spans="1:5" x14ac:dyDescent="0.25">
      <c r="A24" s="175" t="s">
        <v>105</v>
      </c>
      <c r="B24" s="176" t="s">
        <v>104</v>
      </c>
      <c r="C24" s="177">
        <v>4600</v>
      </c>
      <c r="D24" s="177">
        <v>5100</v>
      </c>
      <c r="E24" s="177">
        <v>5700</v>
      </c>
    </row>
    <row r="25" spans="1:5" x14ac:dyDescent="0.25">
      <c r="A25" s="178" t="s">
        <v>105</v>
      </c>
      <c r="B25" s="179" t="s">
        <v>327</v>
      </c>
      <c r="C25" s="180">
        <v>2500</v>
      </c>
      <c r="D25" s="180">
        <v>2500</v>
      </c>
      <c r="E25" s="180">
        <v>2500</v>
      </c>
    </row>
    <row r="26" spans="1:5" x14ac:dyDescent="0.25">
      <c r="A26" s="108" t="s">
        <v>131</v>
      </c>
      <c r="B26" s="157" t="s">
        <v>327</v>
      </c>
      <c r="C26" s="181">
        <v>2500</v>
      </c>
      <c r="D26" s="181">
        <v>2500</v>
      </c>
      <c r="E26" s="181">
        <v>2500</v>
      </c>
    </row>
    <row r="27" spans="1:5" x14ac:dyDescent="0.25">
      <c r="A27" s="175" t="s">
        <v>112</v>
      </c>
      <c r="B27" s="176" t="s">
        <v>104</v>
      </c>
      <c r="C27" s="177">
        <v>4600</v>
      </c>
      <c r="D27" s="177">
        <v>5100</v>
      </c>
      <c r="E27" s="177">
        <v>5700</v>
      </c>
    </row>
    <row r="28" spans="1:5" x14ac:dyDescent="0.25">
      <c r="A28" s="108" t="s">
        <v>112</v>
      </c>
      <c r="B28" s="157" t="s">
        <v>327</v>
      </c>
      <c r="C28" s="181">
        <v>2500</v>
      </c>
      <c r="D28" s="181">
        <v>2500</v>
      </c>
      <c r="E28" s="181">
        <v>2500</v>
      </c>
    </row>
    <row r="29" spans="1:5" x14ac:dyDescent="0.25">
      <c r="A29" s="175" t="s">
        <v>106</v>
      </c>
      <c r="B29" s="176" t="s">
        <v>104</v>
      </c>
      <c r="C29" s="177">
        <v>4600</v>
      </c>
      <c r="D29" s="177">
        <v>5100</v>
      </c>
      <c r="E29" s="177">
        <v>5700</v>
      </c>
    </row>
    <row r="30" spans="1:5" x14ac:dyDescent="0.25">
      <c r="A30" s="178" t="s">
        <v>106</v>
      </c>
      <c r="B30" s="179" t="s">
        <v>327</v>
      </c>
      <c r="C30" s="180">
        <v>3000</v>
      </c>
      <c r="D30" s="180">
        <v>3000</v>
      </c>
      <c r="E30" s="180">
        <v>3000</v>
      </c>
    </row>
    <row r="31" spans="1:5" x14ac:dyDescent="0.25">
      <c r="A31" s="175" t="s">
        <v>172</v>
      </c>
      <c r="B31" s="176" t="s">
        <v>104</v>
      </c>
      <c r="C31" s="177">
        <v>4600</v>
      </c>
      <c r="D31" s="177">
        <v>5100</v>
      </c>
      <c r="E31" s="177">
        <v>5700</v>
      </c>
    </row>
    <row r="32" spans="1:5" x14ac:dyDescent="0.25">
      <c r="A32" s="178" t="s">
        <v>172</v>
      </c>
      <c r="B32" s="179" t="s">
        <v>327</v>
      </c>
      <c r="C32" s="180">
        <v>1250</v>
      </c>
      <c r="D32" s="180">
        <v>1250</v>
      </c>
      <c r="E32" s="180">
        <v>1250</v>
      </c>
    </row>
    <row r="33" spans="1:5" x14ac:dyDescent="0.25">
      <c r="A33" s="178" t="s">
        <v>172</v>
      </c>
      <c r="B33" s="179" t="s">
        <v>327</v>
      </c>
      <c r="C33" s="180">
        <v>1250</v>
      </c>
      <c r="D33" s="180">
        <v>1250</v>
      </c>
      <c r="E33" s="180">
        <v>1250</v>
      </c>
    </row>
    <row r="34" spans="1:5" x14ac:dyDescent="0.25">
      <c r="A34" s="178" t="s">
        <v>172</v>
      </c>
      <c r="B34" s="179" t="s">
        <v>327</v>
      </c>
      <c r="C34" s="180">
        <v>1250</v>
      </c>
      <c r="D34" s="180">
        <v>1250</v>
      </c>
      <c r="E34" s="180">
        <v>1250</v>
      </c>
    </row>
    <row r="35" spans="1:5" x14ac:dyDescent="0.25">
      <c r="A35" s="108" t="s">
        <v>172</v>
      </c>
      <c r="B35" s="157" t="s">
        <v>327</v>
      </c>
      <c r="C35" s="181">
        <v>1250</v>
      </c>
      <c r="D35" s="181">
        <v>1250</v>
      </c>
      <c r="E35" s="181">
        <v>1250</v>
      </c>
    </row>
    <row r="36" spans="1:5" x14ac:dyDescent="0.25">
      <c r="A36" s="175" t="s">
        <v>107</v>
      </c>
      <c r="B36" s="176" t="s">
        <v>104</v>
      </c>
      <c r="C36" s="177">
        <v>3900</v>
      </c>
      <c r="D36" s="177">
        <v>4300</v>
      </c>
      <c r="E36" s="177">
        <v>4800</v>
      </c>
    </row>
    <row r="37" spans="1:5" x14ac:dyDescent="0.25">
      <c r="A37" s="108" t="s">
        <v>107</v>
      </c>
      <c r="B37" s="157" t="s">
        <v>327</v>
      </c>
      <c r="C37" s="181">
        <v>1250</v>
      </c>
      <c r="D37" s="181">
        <v>1250</v>
      </c>
      <c r="E37" s="181">
        <v>1250</v>
      </c>
    </row>
    <row r="38" spans="1:5" x14ac:dyDescent="0.25">
      <c r="A38" s="175" t="s">
        <v>110</v>
      </c>
      <c r="B38" s="176" t="s">
        <v>104</v>
      </c>
      <c r="C38" s="177">
        <v>3900</v>
      </c>
      <c r="D38" s="177">
        <v>4300</v>
      </c>
      <c r="E38" s="177">
        <v>4800</v>
      </c>
    </row>
    <row r="39" spans="1:5" x14ac:dyDescent="0.25">
      <c r="A39" s="108" t="s">
        <v>110</v>
      </c>
      <c r="B39" s="157" t="s">
        <v>327</v>
      </c>
      <c r="C39" s="181">
        <v>1250</v>
      </c>
      <c r="D39" s="181">
        <v>1250</v>
      </c>
      <c r="E39" s="181">
        <v>1250</v>
      </c>
    </row>
    <row r="40" spans="1:5" x14ac:dyDescent="0.25">
      <c r="A40" s="175" t="s">
        <v>111</v>
      </c>
      <c r="B40" s="176" t="s">
        <v>104</v>
      </c>
      <c r="C40" s="177">
        <v>3900</v>
      </c>
      <c r="D40" s="177">
        <v>4300</v>
      </c>
      <c r="E40" s="177">
        <v>4800</v>
      </c>
    </row>
    <row r="41" spans="1:5" x14ac:dyDescent="0.25">
      <c r="A41" s="108" t="s">
        <v>111</v>
      </c>
      <c r="B41" s="157" t="s">
        <v>327</v>
      </c>
      <c r="C41" s="181">
        <v>1250</v>
      </c>
      <c r="D41" s="181">
        <v>1250</v>
      </c>
      <c r="E41" s="181">
        <v>1250</v>
      </c>
    </row>
    <row r="42" spans="1:5" x14ac:dyDescent="0.25">
      <c r="A42" s="175" t="s">
        <v>132</v>
      </c>
      <c r="B42" s="176" t="s">
        <v>104</v>
      </c>
      <c r="C42" s="177">
        <v>2000</v>
      </c>
      <c r="D42" s="177">
        <v>2200</v>
      </c>
      <c r="E42" s="177">
        <v>2500</v>
      </c>
    </row>
    <row r="43" spans="1:5" x14ac:dyDescent="0.25">
      <c r="A43" s="108" t="s">
        <v>133</v>
      </c>
      <c r="B43" s="157" t="s">
        <v>104</v>
      </c>
      <c r="C43" s="181">
        <v>2000</v>
      </c>
      <c r="D43" s="181">
        <v>2200</v>
      </c>
      <c r="E43" s="181">
        <v>2500</v>
      </c>
    </row>
    <row r="44" spans="1:5" x14ac:dyDescent="0.25">
      <c r="A44" s="175" t="s">
        <v>134</v>
      </c>
      <c r="B44" s="176" t="s">
        <v>104</v>
      </c>
      <c r="C44" s="177">
        <v>2000</v>
      </c>
      <c r="D44" s="177">
        <v>2200</v>
      </c>
      <c r="E44" s="177">
        <v>2500</v>
      </c>
    </row>
    <row r="45" spans="1:5" x14ac:dyDescent="0.25">
      <c r="A45" s="108" t="s">
        <v>135</v>
      </c>
      <c r="B45" s="157" t="s">
        <v>104</v>
      </c>
      <c r="C45" s="181">
        <v>2000</v>
      </c>
      <c r="D45" s="181">
        <v>2200</v>
      </c>
      <c r="E45" s="181">
        <v>2500</v>
      </c>
    </row>
    <row r="46" spans="1:5" x14ac:dyDescent="0.25">
      <c r="A46" s="108" t="s">
        <v>357</v>
      </c>
      <c r="B46" s="157" t="s">
        <v>104</v>
      </c>
      <c r="C46" s="181">
        <v>2000</v>
      </c>
      <c r="D46" s="181">
        <v>2000</v>
      </c>
      <c r="E46" s="181">
        <v>2000</v>
      </c>
    </row>
    <row r="47" spans="1:5" x14ac:dyDescent="0.25">
      <c r="A47" s="175" t="s">
        <v>415</v>
      </c>
      <c r="B47" s="176" t="s">
        <v>104</v>
      </c>
      <c r="C47" s="177">
        <v>1500</v>
      </c>
      <c r="D47" s="177">
        <v>1500</v>
      </c>
      <c r="E47" s="177">
        <v>1500</v>
      </c>
    </row>
    <row r="48" spans="1:5" x14ac:dyDescent="0.25">
      <c r="A48" s="108" t="s">
        <v>415</v>
      </c>
      <c r="B48" s="157" t="s">
        <v>327</v>
      </c>
      <c r="C48" s="181">
        <v>1250</v>
      </c>
      <c r="D48" s="181">
        <v>1250</v>
      </c>
      <c r="E48" s="181">
        <v>1250</v>
      </c>
    </row>
    <row r="49" spans="1:7" x14ac:dyDescent="0.25">
      <c r="A49" s="106"/>
      <c r="B49" s="106"/>
      <c r="C49" s="110"/>
      <c r="D49" s="110"/>
      <c r="E49" s="110"/>
    </row>
    <row r="50" spans="1:7" x14ac:dyDescent="0.25">
      <c r="A50" s="243" t="s">
        <v>323</v>
      </c>
      <c r="B50" s="243"/>
      <c r="C50" s="243"/>
      <c r="D50" s="243"/>
      <c r="E50" s="243"/>
      <c r="F50" s="105"/>
      <c r="G50" s="105"/>
    </row>
    <row r="51" spans="1:7" ht="22.5" customHeight="1" x14ac:dyDescent="0.25">
      <c r="A51" s="239" t="s">
        <v>325</v>
      </c>
      <c r="B51" s="239"/>
      <c r="C51" s="239"/>
      <c r="D51" s="239"/>
      <c r="E51" s="239"/>
      <c r="F51" s="111"/>
      <c r="G51" s="111"/>
    </row>
    <row r="52" spans="1:7" ht="13.5" customHeight="1" x14ac:dyDescent="0.25">
      <c r="A52" s="239"/>
      <c r="B52" s="239"/>
      <c r="C52" s="239"/>
      <c r="D52" s="239"/>
      <c r="E52" s="239"/>
      <c r="F52" s="111"/>
      <c r="G52" s="111"/>
    </row>
    <row r="53" spans="1:7" x14ac:dyDescent="0.25">
      <c r="A53" s="99" t="s">
        <v>368</v>
      </c>
    </row>
    <row r="54" spans="1:7" ht="9" customHeight="1" x14ac:dyDescent="0.25">
      <c r="A54" s="245" t="s">
        <v>436</v>
      </c>
      <c r="B54" s="250"/>
      <c r="C54" s="250"/>
      <c r="D54" s="250"/>
      <c r="E54" s="250"/>
    </row>
    <row r="55" spans="1:7" ht="11.25" customHeight="1" x14ac:dyDescent="0.25">
      <c r="A55" s="250"/>
      <c r="B55" s="250"/>
      <c r="C55" s="250"/>
      <c r="D55" s="250"/>
      <c r="E55" s="250"/>
    </row>
    <row r="56" spans="1:7" x14ac:dyDescent="0.25">
      <c r="A56" s="99" t="s">
        <v>324</v>
      </c>
      <c r="B56" s="112"/>
      <c r="C56" s="112"/>
      <c r="D56" s="112"/>
      <c r="E56" s="112"/>
    </row>
    <row r="57" spans="1:7" x14ac:dyDescent="0.25">
      <c r="A57" s="239" t="s">
        <v>350</v>
      </c>
      <c r="B57" s="239"/>
      <c r="C57" s="239"/>
      <c r="D57" s="239"/>
      <c r="E57" s="239"/>
    </row>
    <row r="58" spans="1:7" x14ac:dyDescent="0.25">
      <c r="A58" s="239"/>
      <c r="B58" s="239"/>
      <c r="C58" s="239"/>
      <c r="D58" s="239"/>
      <c r="E58" s="239"/>
    </row>
  </sheetData>
  <mergeCells count="5">
    <mergeCell ref="C1:E1"/>
    <mergeCell ref="A50:E50"/>
    <mergeCell ref="A51:E52"/>
    <mergeCell ref="A57:E58"/>
    <mergeCell ref="A54:E55"/>
  </mergeCells>
  <pageMargins left="0.7" right="0.7" top="0.75" bottom="0.25" header="0.3" footer="0.3"/>
  <pageSetup orientation="portrait" r:id="rId1"/>
  <headerFooter>
    <oddHeader>&amp;LDanville Schools&amp;CDHS Athletics Extra Duty&amp;R2020-21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opLeftCell="A8" zoomScaleNormal="100" workbookViewId="0">
      <selection activeCell="H33" sqref="H33"/>
    </sheetView>
  </sheetViews>
  <sheetFormatPr defaultRowHeight="12.75" x14ac:dyDescent="0.2"/>
  <cols>
    <col min="1" max="1" width="9.7109375" customWidth="1"/>
    <col min="2" max="2" width="3.140625" customWidth="1"/>
    <col min="3" max="3" width="11.42578125" customWidth="1"/>
    <col min="4" max="4" width="11.28515625" customWidth="1"/>
    <col min="5" max="5" width="11.85546875" customWidth="1"/>
    <col min="6" max="7" width="3.140625" customWidth="1"/>
    <col min="8" max="8" width="35.7109375" customWidth="1"/>
    <col min="9" max="9" width="9.140625" customWidth="1"/>
    <col min="10" max="10" width="11.7109375" style="12" bestFit="1" customWidth="1"/>
    <col min="11" max="11" width="11.28515625" style="12" bestFit="1" customWidth="1"/>
    <col min="12" max="15" width="9.140625" style="12"/>
  </cols>
  <sheetData>
    <row r="1" spans="1:11" ht="30" x14ac:dyDescent="0.25">
      <c r="A1" s="114"/>
      <c r="B1" s="114"/>
      <c r="C1" s="141" t="s">
        <v>119</v>
      </c>
      <c r="D1" s="141" t="s">
        <v>120</v>
      </c>
      <c r="E1" s="141" t="s">
        <v>121</v>
      </c>
      <c r="F1" s="82"/>
      <c r="H1" s="40" t="s">
        <v>297</v>
      </c>
    </row>
    <row r="2" spans="1:11" ht="15" x14ac:dyDescent="0.25">
      <c r="A2" s="135" t="s">
        <v>118</v>
      </c>
      <c r="B2" s="113"/>
      <c r="C2" s="135" t="s">
        <v>13</v>
      </c>
      <c r="D2" s="135" t="s">
        <v>14</v>
      </c>
      <c r="E2" s="135" t="s">
        <v>15</v>
      </c>
      <c r="F2" s="82"/>
      <c r="G2" s="154" t="s">
        <v>296</v>
      </c>
      <c r="H2" s="224" t="s">
        <v>292</v>
      </c>
    </row>
    <row r="3" spans="1:11" ht="15" x14ac:dyDescent="0.25">
      <c r="A3" s="135">
        <v>0</v>
      </c>
      <c r="B3" s="113"/>
      <c r="C3" s="194">
        <v>46904</v>
      </c>
      <c r="D3" s="194">
        <v>43031</v>
      </c>
      <c r="E3" s="194">
        <v>40089</v>
      </c>
      <c r="F3" s="82"/>
      <c r="G3" s="82"/>
      <c r="H3" s="224"/>
      <c r="J3" s="204"/>
      <c r="K3" s="204"/>
    </row>
    <row r="4" spans="1:11" ht="15" x14ac:dyDescent="0.25">
      <c r="A4" s="135">
        <v>1</v>
      </c>
      <c r="B4" s="113"/>
      <c r="C4" s="194">
        <v>47007</v>
      </c>
      <c r="D4" s="194">
        <v>43134</v>
      </c>
      <c r="E4" s="194">
        <v>40192</v>
      </c>
      <c r="F4" s="82"/>
      <c r="G4" s="82"/>
      <c r="H4" s="82"/>
      <c r="J4" s="204"/>
      <c r="K4" s="204"/>
    </row>
    <row r="5" spans="1:11" ht="15" customHeight="1" x14ac:dyDescent="0.25">
      <c r="A5" s="135">
        <v>2</v>
      </c>
      <c r="B5" s="113"/>
      <c r="C5" s="194">
        <v>47110</v>
      </c>
      <c r="D5" s="194">
        <v>43237</v>
      </c>
      <c r="E5" s="194">
        <v>40295</v>
      </c>
      <c r="F5" s="82"/>
      <c r="G5" s="154" t="s">
        <v>296</v>
      </c>
      <c r="H5" s="225" t="s">
        <v>341</v>
      </c>
      <c r="J5" s="204"/>
      <c r="K5" s="204"/>
    </row>
    <row r="6" spans="1:11" ht="15" x14ac:dyDescent="0.25">
      <c r="A6" s="135">
        <v>3</v>
      </c>
      <c r="B6" s="113"/>
      <c r="C6" s="194">
        <v>47213</v>
      </c>
      <c r="D6" s="194">
        <v>43340</v>
      </c>
      <c r="E6" s="194">
        <v>40398</v>
      </c>
      <c r="F6" s="82"/>
      <c r="G6" s="82"/>
      <c r="H6" s="225"/>
      <c r="J6" s="204"/>
      <c r="K6" s="204"/>
    </row>
    <row r="7" spans="1:11" ht="15" x14ac:dyDescent="0.25">
      <c r="A7" s="135">
        <v>4</v>
      </c>
      <c r="B7" s="113"/>
      <c r="C7" s="194">
        <v>51068</v>
      </c>
      <c r="D7" s="194">
        <v>47219</v>
      </c>
      <c r="E7" s="194">
        <v>44169</v>
      </c>
      <c r="F7" s="82"/>
      <c r="G7" s="82"/>
      <c r="H7" s="225"/>
      <c r="J7" s="204"/>
      <c r="K7" s="204"/>
    </row>
    <row r="8" spans="1:11" ht="15" x14ac:dyDescent="0.25">
      <c r="A8" s="135">
        <v>5</v>
      </c>
      <c r="B8" s="113"/>
      <c r="C8" s="194">
        <v>51171</v>
      </c>
      <c r="D8" s="194">
        <v>47322</v>
      </c>
      <c r="E8" s="194">
        <v>44272</v>
      </c>
      <c r="F8" s="82"/>
      <c r="G8" s="82"/>
      <c r="H8" s="225"/>
      <c r="J8" s="204"/>
      <c r="K8" s="204"/>
    </row>
    <row r="9" spans="1:11" ht="15" x14ac:dyDescent="0.25">
      <c r="A9" s="135">
        <v>6</v>
      </c>
      <c r="B9" s="113"/>
      <c r="C9" s="194">
        <v>51274</v>
      </c>
      <c r="D9" s="194">
        <v>47425</v>
      </c>
      <c r="E9" s="194">
        <v>44375</v>
      </c>
      <c r="F9" s="82"/>
      <c r="G9" s="82"/>
      <c r="H9" s="225"/>
      <c r="J9" s="204"/>
      <c r="K9" s="204"/>
    </row>
    <row r="10" spans="1:11" ht="15" x14ac:dyDescent="0.25">
      <c r="A10" s="135">
        <v>7</v>
      </c>
      <c r="B10" s="113"/>
      <c r="C10" s="194">
        <v>51377</v>
      </c>
      <c r="D10" s="194">
        <v>47528</v>
      </c>
      <c r="E10" s="194">
        <v>44478</v>
      </c>
      <c r="F10" s="82"/>
      <c r="G10" s="82"/>
      <c r="H10" s="225"/>
      <c r="J10" s="204"/>
      <c r="K10" s="204"/>
    </row>
    <row r="11" spans="1:11" ht="15" x14ac:dyDescent="0.25">
      <c r="A11" s="135">
        <v>8</v>
      </c>
      <c r="B11" s="113"/>
      <c r="C11" s="194">
        <v>51480</v>
      </c>
      <c r="D11" s="194">
        <v>47631</v>
      </c>
      <c r="E11" s="194">
        <v>44581</v>
      </c>
      <c r="F11" s="82"/>
      <c r="G11" s="82"/>
      <c r="H11" s="82"/>
      <c r="J11" s="204"/>
      <c r="K11" s="204"/>
    </row>
    <row r="12" spans="1:11" ht="15" x14ac:dyDescent="0.25">
      <c r="A12" s="135">
        <v>9</v>
      </c>
      <c r="B12" s="113"/>
      <c r="C12" s="194">
        <v>51583</v>
      </c>
      <c r="D12" s="194">
        <v>47734</v>
      </c>
      <c r="E12" s="194">
        <v>44684</v>
      </c>
      <c r="F12" s="82"/>
      <c r="G12" s="82"/>
      <c r="H12" s="82"/>
      <c r="J12" s="204"/>
      <c r="K12" s="204"/>
    </row>
    <row r="13" spans="1:11" ht="15" x14ac:dyDescent="0.25">
      <c r="A13" s="135">
        <v>10</v>
      </c>
      <c r="B13" s="113"/>
      <c r="C13" s="194">
        <v>56744</v>
      </c>
      <c r="D13" s="194">
        <v>52932</v>
      </c>
      <c r="E13" s="194">
        <v>49794</v>
      </c>
      <c r="F13" s="82"/>
      <c r="G13" s="82"/>
      <c r="H13" s="82"/>
      <c r="J13" s="204"/>
      <c r="K13" s="204"/>
    </row>
    <row r="14" spans="1:11" ht="15" x14ac:dyDescent="0.25">
      <c r="A14" s="135">
        <v>11</v>
      </c>
      <c r="B14" s="113"/>
      <c r="C14" s="194">
        <v>56847</v>
      </c>
      <c r="D14" s="194">
        <v>53035</v>
      </c>
      <c r="E14" s="194">
        <v>49897</v>
      </c>
      <c r="F14" s="82"/>
      <c r="G14" s="82"/>
      <c r="H14" s="82"/>
      <c r="J14" s="204"/>
      <c r="K14" s="204"/>
    </row>
    <row r="15" spans="1:11" ht="15" x14ac:dyDescent="0.25">
      <c r="A15" s="135">
        <v>12</v>
      </c>
      <c r="B15" s="113"/>
      <c r="C15" s="194">
        <v>56950</v>
      </c>
      <c r="D15" s="194">
        <v>53138</v>
      </c>
      <c r="E15" s="194">
        <v>50000</v>
      </c>
      <c r="F15" s="82"/>
      <c r="G15" s="82"/>
      <c r="H15" s="82"/>
      <c r="J15" s="204"/>
      <c r="K15" s="204"/>
    </row>
    <row r="16" spans="1:11" ht="15" x14ac:dyDescent="0.25">
      <c r="A16" s="135">
        <v>13</v>
      </c>
      <c r="B16" s="113"/>
      <c r="C16" s="194">
        <v>57053</v>
      </c>
      <c r="D16" s="194">
        <v>53241</v>
      </c>
      <c r="E16" s="194">
        <v>50103</v>
      </c>
      <c r="F16" s="82"/>
      <c r="G16" s="82"/>
      <c r="H16" s="82"/>
      <c r="J16" s="204"/>
      <c r="K16" s="204"/>
    </row>
    <row r="17" spans="1:11" ht="15" x14ac:dyDescent="0.25">
      <c r="A17" s="135">
        <v>14</v>
      </c>
      <c r="B17" s="113"/>
      <c r="C17" s="194">
        <v>57156</v>
      </c>
      <c r="D17" s="194">
        <v>53344</v>
      </c>
      <c r="E17" s="194">
        <v>50206</v>
      </c>
      <c r="F17" s="82"/>
      <c r="G17" s="82"/>
      <c r="H17" s="82"/>
      <c r="J17" s="204"/>
      <c r="K17" s="204"/>
    </row>
    <row r="18" spans="1:11" ht="15" x14ac:dyDescent="0.25">
      <c r="A18" s="135">
        <v>15</v>
      </c>
      <c r="B18" s="113"/>
      <c r="C18" s="194">
        <v>59608</v>
      </c>
      <c r="D18" s="194">
        <v>55714</v>
      </c>
      <c r="E18" s="194">
        <v>52798</v>
      </c>
      <c r="F18" s="82"/>
      <c r="G18" s="82"/>
      <c r="H18" s="82"/>
      <c r="J18" s="204"/>
      <c r="K18" s="204"/>
    </row>
    <row r="19" spans="1:11" ht="15" x14ac:dyDescent="0.25">
      <c r="A19" s="135">
        <v>16</v>
      </c>
      <c r="B19" s="113"/>
      <c r="C19" s="194">
        <v>59711</v>
      </c>
      <c r="D19" s="194">
        <v>55817</v>
      </c>
      <c r="E19" s="194">
        <v>52901</v>
      </c>
      <c r="F19" s="82"/>
      <c r="G19" s="82"/>
      <c r="H19" s="82"/>
      <c r="J19" s="204"/>
      <c r="K19" s="204"/>
    </row>
    <row r="20" spans="1:11" ht="15" x14ac:dyDescent="0.25">
      <c r="A20" s="135">
        <v>17</v>
      </c>
      <c r="B20" s="113"/>
      <c r="C20" s="194">
        <v>59814</v>
      </c>
      <c r="D20" s="194">
        <v>55920</v>
      </c>
      <c r="E20" s="194">
        <v>53004</v>
      </c>
      <c r="F20" s="82"/>
      <c r="G20" s="82"/>
      <c r="H20" s="82"/>
      <c r="J20" s="204"/>
      <c r="K20" s="204"/>
    </row>
    <row r="21" spans="1:11" ht="15" x14ac:dyDescent="0.25">
      <c r="A21" s="135">
        <v>18</v>
      </c>
      <c r="B21" s="113"/>
      <c r="C21" s="194">
        <v>59917</v>
      </c>
      <c r="D21" s="194">
        <v>56023</v>
      </c>
      <c r="E21" s="194">
        <v>53107</v>
      </c>
      <c r="F21" s="82"/>
      <c r="G21" s="82"/>
      <c r="H21" s="82"/>
      <c r="J21" s="204"/>
      <c r="K21" s="204"/>
    </row>
    <row r="22" spans="1:11" ht="15" x14ac:dyDescent="0.25">
      <c r="A22" s="135">
        <v>19</v>
      </c>
      <c r="B22" s="113"/>
      <c r="C22" s="194">
        <v>60020</v>
      </c>
      <c r="D22" s="194">
        <v>56126</v>
      </c>
      <c r="E22" s="194">
        <v>53210</v>
      </c>
      <c r="F22" s="82"/>
      <c r="G22" s="82"/>
      <c r="H22" s="82"/>
      <c r="J22" s="204"/>
      <c r="K22" s="204"/>
    </row>
    <row r="23" spans="1:11" ht="15" x14ac:dyDescent="0.25">
      <c r="A23" s="135">
        <v>20</v>
      </c>
      <c r="B23" s="113"/>
      <c r="C23" s="194">
        <v>62823</v>
      </c>
      <c r="D23" s="194">
        <v>58887</v>
      </c>
      <c r="E23" s="194">
        <v>56013</v>
      </c>
      <c r="F23" s="82"/>
      <c r="G23" s="82"/>
      <c r="H23" s="82"/>
      <c r="J23" s="204"/>
      <c r="K23" s="204"/>
    </row>
    <row r="24" spans="1:11" ht="15" x14ac:dyDescent="0.25">
      <c r="A24" s="135">
        <v>21</v>
      </c>
      <c r="B24" s="113"/>
      <c r="C24" s="194">
        <v>62926</v>
      </c>
      <c r="D24" s="194">
        <v>58990</v>
      </c>
      <c r="E24" s="194">
        <v>56116</v>
      </c>
      <c r="F24" s="82"/>
      <c r="G24" s="82"/>
      <c r="H24" s="82"/>
      <c r="J24" s="204"/>
      <c r="K24" s="204"/>
    </row>
    <row r="25" spans="1:11" ht="15" x14ac:dyDescent="0.25">
      <c r="A25" s="135">
        <v>22</v>
      </c>
      <c r="B25" s="113"/>
      <c r="C25" s="194">
        <v>63029</v>
      </c>
      <c r="D25" s="194">
        <v>59093</v>
      </c>
      <c r="E25" s="194">
        <v>56219</v>
      </c>
      <c r="F25" s="82"/>
      <c r="G25" s="82"/>
      <c r="H25" s="82"/>
      <c r="J25" s="204"/>
      <c r="K25" s="204"/>
    </row>
    <row r="26" spans="1:11" ht="15" x14ac:dyDescent="0.25">
      <c r="A26" s="135">
        <v>23</v>
      </c>
      <c r="B26" s="113"/>
      <c r="C26" s="194">
        <v>63132</v>
      </c>
      <c r="D26" s="194">
        <v>59196</v>
      </c>
      <c r="E26" s="194">
        <v>56322</v>
      </c>
      <c r="F26" s="82"/>
      <c r="G26" s="82"/>
      <c r="H26" s="82"/>
      <c r="J26" s="204"/>
      <c r="K26" s="204"/>
    </row>
    <row r="27" spans="1:11" ht="15" x14ac:dyDescent="0.25">
      <c r="A27" s="135">
        <v>24</v>
      </c>
      <c r="B27" s="113"/>
      <c r="C27" s="194">
        <v>63235</v>
      </c>
      <c r="D27" s="194">
        <v>59299</v>
      </c>
      <c r="E27" s="194">
        <v>56425</v>
      </c>
      <c r="F27" s="82"/>
      <c r="G27" s="82"/>
      <c r="H27" s="82"/>
      <c r="J27" s="204"/>
      <c r="K27" s="204"/>
    </row>
    <row r="28" spans="1:11" ht="15" x14ac:dyDescent="0.25">
      <c r="A28" s="135">
        <v>25</v>
      </c>
      <c r="B28" s="113"/>
      <c r="C28" s="194">
        <v>63899</v>
      </c>
      <c r="D28" s="194">
        <v>59933</v>
      </c>
      <c r="E28" s="194">
        <v>56981</v>
      </c>
      <c r="F28" s="82"/>
      <c r="G28" s="82"/>
      <c r="H28" s="82"/>
      <c r="J28" s="204"/>
      <c r="K28" s="204"/>
    </row>
    <row r="29" spans="1:11" ht="15" x14ac:dyDescent="0.25">
      <c r="A29" s="135">
        <v>26</v>
      </c>
      <c r="B29" s="113"/>
      <c r="C29" s="194">
        <v>64002</v>
      </c>
      <c r="D29" s="194">
        <v>60036</v>
      </c>
      <c r="E29" s="194">
        <v>57084</v>
      </c>
      <c r="F29" s="82"/>
      <c r="G29" s="82"/>
      <c r="H29" s="82"/>
      <c r="J29" s="204"/>
      <c r="K29" s="204"/>
    </row>
    <row r="30" spans="1:11" ht="15" x14ac:dyDescent="0.25">
      <c r="A30" s="135">
        <v>27</v>
      </c>
      <c r="B30" s="113"/>
      <c r="C30" s="194">
        <v>64105</v>
      </c>
      <c r="D30" s="194">
        <v>60139</v>
      </c>
      <c r="E30" s="194">
        <v>57187</v>
      </c>
      <c r="F30" s="82"/>
      <c r="G30" s="82"/>
      <c r="H30" s="82"/>
      <c r="J30" s="204"/>
      <c r="K30" s="204"/>
    </row>
    <row r="31" spans="1:11" ht="15" x14ac:dyDescent="0.25">
      <c r="A31" s="135">
        <v>28</v>
      </c>
      <c r="B31" s="113"/>
      <c r="C31" s="194">
        <v>64208</v>
      </c>
      <c r="D31" s="194">
        <v>60242</v>
      </c>
      <c r="E31" s="194">
        <v>57290</v>
      </c>
      <c r="F31" s="82"/>
      <c r="G31" s="82"/>
      <c r="H31" s="82"/>
      <c r="J31" s="204"/>
      <c r="K31" s="204"/>
    </row>
    <row r="32" spans="1:11" ht="15" x14ac:dyDescent="0.25">
      <c r="A32" s="135">
        <v>29</v>
      </c>
      <c r="B32" s="113"/>
      <c r="C32" s="194">
        <v>64311</v>
      </c>
      <c r="D32" s="194">
        <v>60345</v>
      </c>
      <c r="E32" s="194">
        <v>57393</v>
      </c>
      <c r="F32" s="82"/>
      <c r="G32" s="82"/>
      <c r="H32" s="82"/>
      <c r="J32" s="204"/>
      <c r="K32" s="204"/>
    </row>
    <row r="33" spans="1:11" ht="15" x14ac:dyDescent="0.25">
      <c r="A33" s="135">
        <v>30</v>
      </c>
      <c r="B33" s="113"/>
      <c r="C33" s="194">
        <v>64414</v>
      </c>
      <c r="D33" s="194">
        <v>60449</v>
      </c>
      <c r="E33" s="194">
        <v>57496</v>
      </c>
      <c r="F33" s="82"/>
      <c r="G33" s="82"/>
      <c r="H33" s="82"/>
      <c r="J33" s="204"/>
      <c r="K33" s="204"/>
    </row>
    <row r="34" spans="1:11" ht="15" x14ac:dyDescent="0.25">
      <c r="A34" s="113"/>
      <c r="B34" s="113"/>
      <c r="C34" s="113"/>
      <c r="D34" s="113"/>
      <c r="E34" s="113"/>
      <c r="F34" s="82"/>
      <c r="G34" s="82"/>
      <c r="H34" s="82"/>
    </row>
    <row r="35" spans="1:11" ht="15" x14ac:dyDescent="0.25">
      <c r="B35" s="115"/>
      <c r="C35" s="113"/>
      <c r="D35" s="113"/>
      <c r="E35" s="113"/>
      <c r="F35" s="82"/>
      <c r="G35" s="82"/>
      <c r="H35" s="82"/>
    </row>
    <row r="36" spans="1:11" ht="15" x14ac:dyDescent="0.25">
      <c r="A36" s="115"/>
      <c r="B36" s="115"/>
      <c r="C36" s="116"/>
      <c r="D36" s="116"/>
      <c r="E36" s="116"/>
      <c r="F36" s="82"/>
      <c r="G36" s="82"/>
      <c r="H36" s="82"/>
    </row>
    <row r="37" spans="1:11" x14ac:dyDescent="0.2">
      <c r="A37" s="117"/>
      <c r="B37" s="117"/>
      <c r="C37" s="82"/>
      <c r="D37" s="82"/>
      <c r="E37" s="82"/>
      <c r="F37" s="82"/>
      <c r="G37" s="82"/>
      <c r="H37" s="82"/>
    </row>
    <row r="38" spans="1:11" x14ac:dyDescent="0.2">
      <c r="A38" s="82"/>
      <c r="B38" s="82"/>
      <c r="C38" s="82"/>
      <c r="D38" s="82"/>
      <c r="E38" s="82"/>
      <c r="F38" s="82"/>
      <c r="G38" s="82"/>
      <c r="H38" s="82"/>
    </row>
    <row r="39" spans="1:11" x14ac:dyDescent="0.2">
      <c r="A39" s="82"/>
      <c r="B39" s="82"/>
      <c r="C39" s="82"/>
      <c r="D39" s="82"/>
      <c r="E39" s="82"/>
      <c r="F39" s="82"/>
      <c r="G39" s="82"/>
      <c r="H39" s="82"/>
    </row>
  </sheetData>
  <mergeCells count="2">
    <mergeCell ref="H2:H3"/>
    <mergeCell ref="H5:H10"/>
  </mergeCells>
  <pageMargins left="0.7" right="0.7" top="0.75" bottom="0.75" header="0.3" footer="0.3"/>
  <pageSetup orientation="portrait" r:id="rId1"/>
  <headerFooter>
    <oddHeader>&amp;LDanville Schools&amp;CCertified Salary Schedule&amp;R2020-21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8"/>
  <sheetViews>
    <sheetView workbookViewId="0">
      <selection activeCell="AE48" sqref="AE48:BC48"/>
    </sheetView>
  </sheetViews>
  <sheetFormatPr defaultColWidth="9.140625" defaultRowHeight="12.75" x14ac:dyDescent="0.2"/>
  <cols>
    <col min="1" max="1" width="5.28515625" style="12" customWidth="1"/>
    <col min="2" max="2" width="29.140625" style="12" customWidth="1"/>
    <col min="3" max="3" width="7.140625" style="12" customWidth="1"/>
    <col min="4" max="4" width="5.5703125" style="12" customWidth="1"/>
    <col min="5" max="29" width="5.28515625" style="12" customWidth="1"/>
    <col min="30" max="30" width="9.140625" style="12"/>
    <col min="31" max="40" width="4.85546875" style="12" bestFit="1" customWidth="1"/>
    <col min="41" max="55" width="4.85546875" style="12" customWidth="1"/>
    <col min="56" max="56" width="9.140625" style="12"/>
    <col min="57" max="81" width="4.85546875" style="12" customWidth="1"/>
    <col min="82" max="16384" width="9.140625" style="12"/>
  </cols>
  <sheetData>
    <row r="1" spans="1:81" ht="16.5" customHeight="1" x14ac:dyDescent="0.2">
      <c r="A1" s="8"/>
      <c r="B1" s="23" t="s">
        <v>168</v>
      </c>
      <c r="C1" s="8"/>
      <c r="D1" s="8"/>
      <c r="E1" s="9"/>
      <c r="F1" s="9"/>
      <c r="G1" s="9"/>
      <c r="H1" s="9"/>
      <c r="I1" s="9"/>
      <c r="J1" s="9"/>
      <c r="K1" s="9"/>
      <c r="L1" s="9"/>
      <c r="M1" s="9"/>
      <c r="N1" s="9"/>
      <c r="O1" s="9"/>
      <c r="P1" s="9"/>
      <c r="Q1" s="9"/>
      <c r="R1" s="9"/>
      <c r="S1" s="9"/>
      <c r="T1" s="9"/>
      <c r="U1" s="9"/>
      <c r="V1" s="9"/>
      <c r="W1" s="9"/>
      <c r="X1" s="9"/>
      <c r="Y1" s="9"/>
      <c r="Z1" s="9"/>
      <c r="AA1" s="9"/>
      <c r="AB1" s="9"/>
      <c r="AC1" s="9"/>
    </row>
    <row r="2" spans="1:81" ht="21.75" customHeight="1" x14ac:dyDescent="0.2">
      <c r="A2" s="17" t="s">
        <v>29</v>
      </c>
      <c r="B2" s="1" t="s">
        <v>4</v>
      </c>
      <c r="C2" s="3" t="s">
        <v>30</v>
      </c>
      <c r="D2" s="3" t="s">
        <v>31</v>
      </c>
      <c r="E2" s="19" t="s">
        <v>124</v>
      </c>
      <c r="F2" s="20">
        <v>1</v>
      </c>
      <c r="G2" s="20">
        <v>2</v>
      </c>
      <c r="H2" s="20">
        <v>3</v>
      </c>
      <c r="I2" s="20">
        <v>4</v>
      </c>
      <c r="J2" s="20">
        <v>5</v>
      </c>
      <c r="K2" s="20">
        <v>6</v>
      </c>
      <c r="L2" s="20">
        <v>7</v>
      </c>
      <c r="M2" s="20">
        <v>8</v>
      </c>
      <c r="N2" s="20">
        <v>9</v>
      </c>
      <c r="O2" s="20">
        <v>10</v>
      </c>
      <c r="P2" s="20">
        <v>11</v>
      </c>
      <c r="Q2" s="20">
        <v>12</v>
      </c>
      <c r="R2" s="20">
        <v>13</v>
      </c>
      <c r="S2" s="20">
        <v>14</v>
      </c>
      <c r="T2" s="20">
        <v>15</v>
      </c>
      <c r="U2" s="20">
        <v>16</v>
      </c>
      <c r="V2" s="20">
        <v>17</v>
      </c>
      <c r="W2" s="20">
        <v>18</v>
      </c>
      <c r="X2" s="20">
        <v>19</v>
      </c>
      <c r="Y2" s="20">
        <v>20</v>
      </c>
      <c r="Z2" s="20">
        <v>21</v>
      </c>
      <c r="AA2" s="20">
        <v>22</v>
      </c>
      <c r="AB2" s="20">
        <v>23</v>
      </c>
      <c r="AC2" s="20">
        <v>24</v>
      </c>
      <c r="AD2" s="28">
        <v>0.03</v>
      </c>
    </row>
    <row r="3" spans="1:81" ht="16.5" customHeight="1" x14ac:dyDescent="0.2">
      <c r="A3" s="7">
        <v>7181</v>
      </c>
      <c r="B3" s="1" t="s">
        <v>162</v>
      </c>
      <c r="C3" s="3">
        <v>240</v>
      </c>
      <c r="D3" s="3">
        <v>8</v>
      </c>
      <c r="E3" s="19">
        <v>20.72</v>
      </c>
      <c r="F3" s="19">
        <v>21.42</v>
      </c>
      <c r="G3" s="19">
        <v>21.755399999999995</v>
      </c>
      <c r="H3" s="19">
        <v>22.088699999999992</v>
      </c>
      <c r="I3" s="19">
        <v>22.421999999999993</v>
      </c>
      <c r="J3" s="19">
        <v>22.755299999999991</v>
      </c>
      <c r="K3" s="19">
        <v>22.957299999999989</v>
      </c>
      <c r="L3" s="19">
        <v>23.118899999999989</v>
      </c>
      <c r="M3" s="19">
        <v>23.280499999999989</v>
      </c>
      <c r="N3" s="19">
        <v>23.442099999999989</v>
      </c>
      <c r="O3" s="19">
        <v>23.603699999999989</v>
      </c>
      <c r="P3" s="19">
        <v>23.785499999999988</v>
      </c>
      <c r="Q3" s="19">
        <v>23.947099999999992</v>
      </c>
      <c r="R3" s="19">
        <v>24.108699999999992</v>
      </c>
      <c r="S3" s="19">
        <v>24.270299999999992</v>
      </c>
      <c r="T3" s="19">
        <v>24.431899999999992</v>
      </c>
      <c r="U3" s="19">
        <v>24.613699999999991</v>
      </c>
      <c r="V3" s="19">
        <v>24.775299999999991</v>
      </c>
      <c r="W3" s="19">
        <v>24.936899999999991</v>
      </c>
      <c r="X3" s="19">
        <v>25.098499999999991</v>
      </c>
      <c r="Y3" s="19">
        <v>25.260099999999991</v>
      </c>
      <c r="Z3" s="19">
        <v>25.44189999999999</v>
      </c>
      <c r="AA3" s="19">
        <v>25.60349999999999</v>
      </c>
      <c r="AB3" s="19">
        <v>25.76509999999999</v>
      </c>
      <c r="AC3" s="19">
        <v>25.92669999999999</v>
      </c>
      <c r="AE3" s="19">
        <f>E3*3%+E3</f>
        <v>21.3416</v>
      </c>
      <c r="AF3" s="19">
        <f t="shared" ref="AF3:BC3" si="0">F3*3%+F3</f>
        <v>22.062600000000003</v>
      </c>
      <c r="AG3" s="19">
        <f t="shared" si="0"/>
        <v>22.408061999999994</v>
      </c>
      <c r="AH3" s="19">
        <f t="shared" si="0"/>
        <v>22.751360999999992</v>
      </c>
      <c r="AI3" s="19">
        <f t="shared" si="0"/>
        <v>23.094659999999994</v>
      </c>
      <c r="AJ3" s="19">
        <f t="shared" si="0"/>
        <v>23.437958999999992</v>
      </c>
      <c r="AK3" s="19">
        <f t="shared" si="0"/>
        <v>23.646018999999988</v>
      </c>
      <c r="AL3" s="19">
        <f t="shared" si="0"/>
        <v>23.812466999999987</v>
      </c>
      <c r="AM3" s="19">
        <f t="shared" si="0"/>
        <v>23.97891499999999</v>
      </c>
      <c r="AN3" s="19">
        <f t="shared" si="0"/>
        <v>24.145362999999989</v>
      </c>
      <c r="AO3" s="19">
        <f t="shared" si="0"/>
        <v>24.311810999999988</v>
      </c>
      <c r="AP3" s="19">
        <f t="shared" si="0"/>
        <v>24.499064999999987</v>
      </c>
      <c r="AQ3" s="19">
        <f t="shared" si="0"/>
        <v>24.66551299999999</v>
      </c>
      <c r="AR3" s="19">
        <f t="shared" si="0"/>
        <v>24.831960999999993</v>
      </c>
      <c r="AS3" s="19">
        <f t="shared" si="0"/>
        <v>24.998408999999992</v>
      </c>
      <c r="AT3" s="19">
        <f t="shared" si="0"/>
        <v>25.164856999999991</v>
      </c>
      <c r="AU3" s="19">
        <f t="shared" si="0"/>
        <v>25.35211099999999</v>
      </c>
      <c r="AV3" s="19">
        <f t="shared" si="0"/>
        <v>25.518558999999989</v>
      </c>
      <c r="AW3" s="19">
        <f t="shared" si="0"/>
        <v>25.685006999999992</v>
      </c>
      <c r="AX3" s="19">
        <f t="shared" si="0"/>
        <v>25.851454999999991</v>
      </c>
      <c r="AY3" s="19">
        <f t="shared" si="0"/>
        <v>26.01790299999999</v>
      </c>
      <c r="AZ3" s="19">
        <f t="shared" si="0"/>
        <v>26.205156999999989</v>
      </c>
      <c r="BA3" s="19">
        <f t="shared" si="0"/>
        <v>26.371604999999988</v>
      </c>
      <c r="BB3" s="19">
        <f t="shared" si="0"/>
        <v>26.538052999999991</v>
      </c>
      <c r="BC3" s="19">
        <f t="shared" si="0"/>
        <v>26.70450099999999</v>
      </c>
      <c r="BE3" s="19">
        <v>21.134399999999999</v>
      </c>
      <c r="BF3" s="19">
        <v>21.848400000000002</v>
      </c>
      <c r="BG3" s="19">
        <v>22.190507999999994</v>
      </c>
      <c r="BH3" s="19">
        <v>22.530473999999991</v>
      </c>
      <c r="BI3" s="19">
        <v>22.870439999999995</v>
      </c>
      <c r="BJ3" s="19">
        <v>23.210405999999992</v>
      </c>
      <c r="BK3" s="19">
        <v>23.41644599999999</v>
      </c>
      <c r="BL3" s="19">
        <v>23.58127799999999</v>
      </c>
      <c r="BM3" s="19">
        <v>23.746109999999987</v>
      </c>
      <c r="BN3" s="19">
        <v>23.910941999999988</v>
      </c>
      <c r="BO3" s="19">
        <v>24.075773999999988</v>
      </c>
      <c r="BP3" s="19">
        <v>24.261209999999988</v>
      </c>
      <c r="BQ3" s="19">
        <v>24.426041999999992</v>
      </c>
      <c r="BR3" s="19">
        <v>24.590873999999992</v>
      </c>
      <c r="BS3" s="19">
        <v>24.755705999999993</v>
      </c>
      <c r="BT3" s="19">
        <v>24.92053799999999</v>
      </c>
      <c r="BU3" s="19">
        <v>25.105973999999989</v>
      </c>
      <c r="BV3" s="19">
        <v>25.27080599999999</v>
      </c>
      <c r="BW3" s="19">
        <v>25.43563799999999</v>
      </c>
      <c r="BX3" s="19">
        <v>25.600469999999991</v>
      </c>
      <c r="BY3" s="19">
        <v>25.765301999999991</v>
      </c>
      <c r="BZ3" s="19">
        <v>25.950737999999991</v>
      </c>
      <c r="CA3" s="19">
        <v>26.115569999999991</v>
      </c>
      <c r="CB3" s="19">
        <v>26.280401999999988</v>
      </c>
      <c r="CC3" s="19">
        <v>26.445233999999989</v>
      </c>
    </row>
    <row r="4" spans="1:81" ht="16.5" customHeight="1" x14ac:dyDescent="0.2">
      <c r="A4" s="6">
        <v>7192</v>
      </c>
      <c r="B4" s="1" t="s">
        <v>123</v>
      </c>
      <c r="C4" s="3">
        <v>240</v>
      </c>
      <c r="D4" s="3">
        <v>8</v>
      </c>
      <c r="E4" s="19">
        <v>15.61</v>
      </c>
      <c r="F4" s="19">
        <v>16.260999999999999</v>
      </c>
      <c r="G4" s="19">
        <v>16.594299999999997</v>
      </c>
      <c r="H4" s="19">
        <v>16.927599999999995</v>
      </c>
      <c r="I4" s="19">
        <v>17.260899999999992</v>
      </c>
      <c r="J4" s="19">
        <v>17.59419999999999</v>
      </c>
      <c r="K4" s="19">
        <v>17.796199999999992</v>
      </c>
      <c r="L4" s="19">
        <v>17.957799999999992</v>
      </c>
      <c r="M4" s="19">
        <v>18.119399999999992</v>
      </c>
      <c r="N4" s="19">
        <v>18.280999999999992</v>
      </c>
      <c r="O4" s="19">
        <v>18.442599999999992</v>
      </c>
      <c r="P4" s="19">
        <v>18.624399999999991</v>
      </c>
      <c r="Q4" s="19">
        <v>18.785999999999991</v>
      </c>
      <c r="R4" s="19">
        <v>18.947599999999991</v>
      </c>
      <c r="S4" s="19">
        <v>19.109199999999991</v>
      </c>
      <c r="T4" s="19">
        <v>19.270799999999991</v>
      </c>
      <c r="U4" s="19">
        <v>19.45259999999999</v>
      </c>
      <c r="V4" s="19">
        <v>19.61419999999999</v>
      </c>
      <c r="W4" s="19">
        <v>19.77579999999999</v>
      </c>
      <c r="X4" s="19">
        <v>19.93739999999999</v>
      </c>
      <c r="Y4" s="19">
        <v>20.098999999999993</v>
      </c>
      <c r="Z4" s="19">
        <v>20.280799999999992</v>
      </c>
      <c r="AA4" s="19">
        <v>20.442399999999992</v>
      </c>
      <c r="AB4" s="19">
        <v>20.603999999999992</v>
      </c>
      <c r="AC4" s="19">
        <v>20.765599999999992</v>
      </c>
      <c r="AE4" s="19">
        <f t="shared" ref="AE4:AE44" si="1">E4*3%+E4</f>
        <v>16.078299999999999</v>
      </c>
      <c r="AF4" s="19">
        <f t="shared" ref="AF4:AF44" si="2">F4*3%+F4</f>
        <v>16.748829999999998</v>
      </c>
      <c r="AG4" s="19">
        <f t="shared" ref="AG4:AG44" si="3">G4*3%+G4</f>
        <v>17.092128999999996</v>
      </c>
      <c r="AH4" s="19">
        <f t="shared" ref="AH4:AH44" si="4">H4*3%+H4</f>
        <v>17.435427999999995</v>
      </c>
      <c r="AI4" s="19">
        <f t="shared" ref="AI4:AI44" si="5">I4*3%+I4</f>
        <v>17.778726999999993</v>
      </c>
      <c r="AJ4" s="19">
        <f t="shared" ref="AJ4:AJ44" si="6">J4*3%+J4</f>
        <v>18.122025999999991</v>
      </c>
      <c r="AK4" s="19">
        <f t="shared" ref="AK4:AK44" si="7">K4*3%+K4</f>
        <v>18.330085999999991</v>
      </c>
      <c r="AL4" s="19">
        <f t="shared" ref="AL4:AL44" si="8">L4*3%+L4</f>
        <v>18.49653399999999</v>
      </c>
      <c r="AM4" s="19">
        <f t="shared" ref="AM4:AM44" si="9">M4*3%+M4</f>
        <v>18.662981999999992</v>
      </c>
      <c r="AN4" s="19">
        <f t="shared" ref="AN4:AN44" si="10">N4*3%+N4</f>
        <v>18.829429999999991</v>
      </c>
      <c r="AO4" s="19">
        <f t="shared" ref="AO4:AO44" si="11">O4*3%+O4</f>
        <v>18.99587799999999</v>
      </c>
      <c r="AP4" s="19">
        <f t="shared" ref="AP4:AP44" si="12">P4*3%+P4</f>
        <v>19.18313199999999</v>
      </c>
      <c r="AQ4" s="19">
        <f t="shared" ref="AQ4:AQ44" si="13">Q4*3%+Q4</f>
        <v>19.349579999999989</v>
      </c>
      <c r="AR4" s="19">
        <f t="shared" ref="AR4:AR44" si="14">R4*3%+R4</f>
        <v>19.516027999999991</v>
      </c>
      <c r="AS4" s="19">
        <f t="shared" ref="AS4:AS44" si="15">S4*3%+S4</f>
        <v>19.682475999999991</v>
      </c>
      <c r="AT4" s="19">
        <f t="shared" ref="AT4:AT44" si="16">T4*3%+T4</f>
        <v>19.84892399999999</v>
      </c>
      <c r="AU4" s="19">
        <f t="shared" ref="AU4:AU44" si="17">U4*3%+U4</f>
        <v>20.036177999999989</v>
      </c>
      <c r="AV4" s="19">
        <f t="shared" ref="AV4:AV44" si="18">V4*3%+V4</f>
        <v>20.202625999999988</v>
      </c>
      <c r="AW4" s="19">
        <f t="shared" ref="AW4:AW44" si="19">W4*3%+W4</f>
        <v>20.369073999999991</v>
      </c>
      <c r="AX4" s="19">
        <f t="shared" ref="AX4:AX44" si="20">X4*3%+X4</f>
        <v>20.53552199999999</v>
      </c>
      <c r="AY4" s="19">
        <f t="shared" ref="AY4:AY44" si="21">Y4*3%+Y4</f>
        <v>20.701969999999992</v>
      </c>
      <c r="AZ4" s="19">
        <f t="shared" ref="AZ4:AZ44" si="22">Z4*3%+Z4</f>
        <v>20.889223999999992</v>
      </c>
      <c r="BA4" s="19">
        <f t="shared" ref="BA4:BA44" si="23">AA4*3%+AA4</f>
        <v>21.055671999999991</v>
      </c>
      <c r="BB4" s="19">
        <f t="shared" ref="BB4:BB44" si="24">AB4*3%+AB4</f>
        <v>21.222119999999993</v>
      </c>
      <c r="BC4" s="19">
        <f t="shared" ref="BC4:BC44" si="25">AC4*3%+AC4</f>
        <v>21.388567999999992</v>
      </c>
      <c r="BE4" s="19">
        <v>15.9222</v>
      </c>
      <c r="BF4" s="19">
        <v>16.586220000000001</v>
      </c>
      <c r="BG4" s="19">
        <v>16.926185999999998</v>
      </c>
      <c r="BH4" s="19">
        <v>17.266151999999995</v>
      </c>
      <c r="BI4" s="19">
        <v>17.606117999999991</v>
      </c>
      <c r="BJ4" s="19">
        <v>17.946083999999988</v>
      </c>
      <c r="BK4" s="19">
        <v>18.15212399999999</v>
      </c>
      <c r="BL4" s="19">
        <v>18.31695599999999</v>
      </c>
      <c r="BM4" s="19">
        <v>18.481787999999991</v>
      </c>
      <c r="BN4" s="19">
        <v>18.646619999999992</v>
      </c>
      <c r="BO4" s="19">
        <v>18.811451999999992</v>
      </c>
      <c r="BP4" s="19">
        <v>18.996887999999991</v>
      </c>
      <c r="BQ4" s="19">
        <v>19.161719999999992</v>
      </c>
      <c r="BR4" s="19">
        <v>19.326551999999989</v>
      </c>
      <c r="BS4" s="19">
        <v>19.491383999999989</v>
      </c>
      <c r="BT4" s="19">
        <v>19.65621599999999</v>
      </c>
      <c r="BU4" s="19">
        <v>19.841651999999989</v>
      </c>
      <c r="BV4" s="19">
        <v>20.00648399999999</v>
      </c>
      <c r="BW4" s="19">
        <v>20.17131599999999</v>
      </c>
      <c r="BX4" s="19">
        <v>20.336147999999991</v>
      </c>
      <c r="BY4" s="19">
        <v>20.500979999999991</v>
      </c>
      <c r="BZ4" s="19">
        <v>20.686415999999991</v>
      </c>
      <c r="CA4" s="19">
        <v>20.851247999999991</v>
      </c>
      <c r="CB4" s="19">
        <v>21.016079999999992</v>
      </c>
      <c r="CC4" s="19">
        <v>21.180911999999992</v>
      </c>
    </row>
    <row r="5" spans="1:81" ht="16.5" customHeight="1" x14ac:dyDescent="0.2">
      <c r="A5" s="6">
        <v>7312</v>
      </c>
      <c r="B5" s="1" t="s">
        <v>167</v>
      </c>
      <c r="C5" s="5">
        <v>187</v>
      </c>
      <c r="D5" s="3">
        <v>4</v>
      </c>
      <c r="E5" s="19">
        <v>13.56</v>
      </c>
      <c r="F5" s="19">
        <v>14.1905</v>
      </c>
      <c r="G5" s="19">
        <v>14.523800000000001</v>
      </c>
      <c r="H5" s="19">
        <v>14.857100000000001</v>
      </c>
      <c r="I5" s="19">
        <v>15.1904</v>
      </c>
      <c r="J5" s="19">
        <v>15.523700000000002</v>
      </c>
      <c r="K5" s="19">
        <v>15.7257</v>
      </c>
      <c r="L5" s="19">
        <v>15.8873</v>
      </c>
      <c r="M5" s="19">
        <v>16.0489</v>
      </c>
      <c r="N5" s="19">
        <v>16.2105</v>
      </c>
      <c r="O5" s="19">
        <v>16.3721</v>
      </c>
      <c r="P5" s="19">
        <v>16.553900000000002</v>
      </c>
      <c r="Q5" s="19">
        <v>16.715500000000002</v>
      </c>
      <c r="R5" s="19">
        <v>16.877100000000002</v>
      </c>
      <c r="S5" s="19">
        <v>17.038700000000002</v>
      </c>
      <c r="T5" s="19">
        <v>17.200300000000002</v>
      </c>
      <c r="U5" s="19">
        <v>17.382100000000001</v>
      </c>
      <c r="V5" s="19">
        <v>17.543700000000001</v>
      </c>
      <c r="W5" s="19">
        <v>17.705300000000001</v>
      </c>
      <c r="X5" s="19">
        <v>17.866900000000001</v>
      </c>
      <c r="Y5" s="19">
        <v>18.028500000000001</v>
      </c>
      <c r="Z5" s="19">
        <v>18.2103</v>
      </c>
      <c r="AA5" s="19">
        <v>18.3719</v>
      </c>
      <c r="AB5" s="19">
        <v>18.5335</v>
      </c>
      <c r="AC5" s="19">
        <v>18.6951</v>
      </c>
      <c r="AE5" s="19">
        <f t="shared" si="1"/>
        <v>13.966800000000001</v>
      </c>
      <c r="AF5" s="19">
        <f t="shared" si="2"/>
        <v>14.616215</v>
      </c>
      <c r="AG5" s="19">
        <f t="shared" si="3"/>
        <v>14.959514000000002</v>
      </c>
      <c r="AH5" s="19">
        <f t="shared" si="4"/>
        <v>15.302813</v>
      </c>
      <c r="AI5" s="19">
        <f t="shared" si="5"/>
        <v>15.646112</v>
      </c>
      <c r="AJ5" s="19">
        <f t="shared" si="6"/>
        <v>15.989411000000002</v>
      </c>
      <c r="AK5" s="19">
        <f t="shared" si="7"/>
        <v>16.197471</v>
      </c>
      <c r="AL5" s="19">
        <f t="shared" si="8"/>
        <v>16.363918999999999</v>
      </c>
      <c r="AM5" s="19">
        <f t="shared" si="9"/>
        <v>16.530366999999998</v>
      </c>
      <c r="AN5" s="19">
        <f t="shared" si="10"/>
        <v>16.696815000000001</v>
      </c>
      <c r="AO5" s="19">
        <f t="shared" si="11"/>
        <v>16.863263</v>
      </c>
      <c r="AP5" s="19">
        <f t="shared" si="12"/>
        <v>17.050517000000003</v>
      </c>
      <c r="AQ5" s="19">
        <f t="shared" si="13"/>
        <v>17.216965000000002</v>
      </c>
      <c r="AR5" s="19">
        <f t="shared" si="14"/>
        <v>17.383413000000001</v>
      </c>
      <c r="AS5" s="19">
        <f t="shared" si="15"/>
        <v>17.549861000000003</v>
      </c>
      <c r="AT5" s="19">
        <f t="shared" si="16"/>
        <v>17.716309000000003</v>
      </c>
      <c r="AU5" s="19">
        <f t="shared" si="17"/>
        <v>17.903563000000002</v>
      </c>
      <c r="AV5" s="19">
        <f t="shared" si="18"/>
        <v>18.070011000000001</v>
      </c>
      <c r="AW5" s="19">
        <f t="shared" si="19"/>
        <v>18.236459</v>
      </c>
      <c r="AX5" s="19">
        <f t="shared" si="20"/>
        <v>18.402907000000003</v>
      </c>
      <c r="AY5" s="19">
        <f t="shared" si="21"/>
        <v>18.569355000000002</v>
      </c>
      <c r="AZ5" s="19">
        <f t="shared" si="22"/>
        <v>18.756609000000001</v>
      </c>
      <c r="BA5" s="19">
        <f t="shared" si="23"/>
        <v>18.923057</v>
      </c>
      <c r="BB5" s="19">
        <f t="shared" si="24"/>
        <v>19.089504999999999</v>
      </c>
      <c r="BC5" s="19">
        <f t="shared" si="25"/>
        <v>19.255953000000002</v>
      </c>
      <c r="BE5" s="19">
        <v>13.831200000000001</v>
      </c>
      <c r="BF5" s="19">
        <v>14.474310000000001</v>
      </c>
      <c r="BG5" s="19">
        <v>14.814276000000001</v>
      </c>
      <c r="BH5" s="19">
        <v>15.154242</v>
      </c>
      <c r="BI5" s="19">
        <v>15.494208</v>
      </c>
      <c r="BJ5" s="19">
        <v>15.834174000000001</v>
      </c>
      <c r="BK5" s="19">
        <v>16.040213999999999</v>
      </c>
      <c r="BL5" s="19">
        <v>16.205045999999999</v>
      </c>
      <c r="BM5" s="19">
        <v>16.369878</v>
      </c>
      <c r="BN5" s="19">
        <v>16.53471</v>
      </c>
      <c r="BO5" s="19">
        <v>16.699542000000001</v>
      </c>
      <c r="BP5" s="19">
        <v>16.884978000000004</v>
      </c>
      <c r="BQ5" s="19">
        <v>17.049810000000001</v>
      </c>
      <c r="BR5" s="19">
        <v>17.214642000000001</v>
      </c>
      <c r="BS5" s="19">
        <v>17.379474000000002</v>
      </c>
      <c r="BT5" s="19">
        <v>17.544306000000002</v>
      </c>
      <c r="BU5" s="19">
        <v>17.729742000000002</v>
      </c>
      <c r="BV5" s="19">
        <v>17.894574000000002</v>
      </c>
      <c r="BW5" s="19">
        <v>18.059406000000003</v>
      </c>
      <c r="BX5" s="19">
        <v>18.224238</v>
      </c>
      <c r="BY5" s="19">
        <v>18.38907</v>
      </c>
      <c r="BZ5" s="19">
        <v>18.574506</v>
      </c>
      <c r="CA5" s="19">
        <v>18.739338</v>
      </c>
      <c r="CB5" s="19">
        <v>18.904170000000001</v>
      </c>
      <c r="CC5" s="19">
        <v>19.069002000000001</v>
      </c>
    </row>
    <row r="6" spans="1:81" ht="16.5" customHeight="1" x14ac:dyDescent="0.2">
      <c r="A6" s="6">
        <v>7435</v>
      </c>
      <c r="B6" s="1" t="s">
        <v>87</v>
      </c>
      <c r="C6" s="3">
        <v>240</v>
      </c>
      <c r="D6" s="5">
        <v>8</v>
      </c>
      <c r="E6" s="19">
        <v>18.07</v>
      </c>
      <c r="F6" s="19">
        <v>18.7456</v>
      </c>
      <c r="G6" s="19">
        <v>19.078899999999997</v>
      </c>
      <c r="H6" s="19">
        <v>19.412199999999995</v>
      </c>
      <c r="I6" s="19">
        <v>19.745499999999993</v>
      </c>
      <c r="J6" s="19">
        <v>20.07879999999999</v>
      </c>
      <c r="K6" s="19">
        <v>20.280799999999992</v>
      </c>
      <c r="L6" s="19">
        <v>20.442399999999992</v>
      </c>
      <c r="M6" s="19">
        <v>20.603999999999992</v>
      </c>
      <c r="N6" s="19">
        <v>20.765599999999992</v>
      </c>
      <c r="O6" s="19">
        <v>20.927199999999992</v>
      </c>
      <c r="P6" s="19">
        <v>21.108999999999991</v>
      </c>
      <c r="Q6" s="19">
        <v>21.270599999999991</v>
      </c>
      <c r="R6" s="19">
        <v>21.432199999999991</v>
      </c>
      <c r="S6" s="19">
        <v>21.593799999999991</v>
      </c>
      <c r="T6" s="19">
        <v>21.755399999999991</v>
      </c>
      <c r="U6" s="19">
        <v>21.93719999999999</v>
      </c>
      <c r="V6" s="19">
        <v>22.098799999999994</v>
      </c>
      <c r="W6" s="19">
        <v>22.260399999999994</v>
      </c>
      <c r="X6" s="19">
        <v>22.421999999999993</v>
      </c>
      <c r="Y6" s="19">
        <v>22.583599999999993</v>
      </c>
      <c r="Z6" s="19">
        <v>22.765399999999993</v>
      </c>
      <c r="AA6" s="19">
        <v>22.926999999999992</v>
      </c>
      <c r="AB6" s="19">
        <v>23.088599999999992</v>
      </c>
      <c r="AC6" s="19">
        <v>23.250199999999992</v>
      </c>
      <c r="AE6" s="19">
        <f t="shared" si="1"/>
        <v>18.612100000000002</v>
      </c>
      <c r="AF6" s="19">
        <f t="shared" si="2"/>
        <v>19.307967999999999</v>
      </c>
      <c r="AG6" s="19">
        <f t="shared" si="3"/>
        <v>19.651266999999997</v>
      </c>
      <c r="AH6" s="19">
        <f t="shared" si="4"/>
        <v>19.994565999999995</v>
      </c>
      <c r="AI6" s="19">
        <f t="shared" si="5"/>
        <v>20.337864999999994</v>
      </c>
      <c r="AJ6" s="19">
        <f t="shared" si="6"/>
        <v>20.681163999999988</v>
      </c>
      <c r="AK6" s="19">
        <f t="shared" si="7"/>
        <v>20.889223999999992</v>
      </c>
      <c r="AL6" s="19">
        <f t="shared" si="8"/>
        <v>21.055671999999991</v>
      </c>
      <c r="AM6" s="19">
        <f t="shared" si="9"/>
        <v>21.222119999999993</v>
      </c>
      <c r="AN6" s="19">
        <f t="shared" si="10"/>
        <v>21.388567999999992</v>
      </c>
      <c r="AO6" s="19">
        <f t="shared" si="11"/>
        <v>21.555015999999991</v>
      </c>
      <c r="AP6" s="19">
        <f t="shared" si="12"/>
        <v>21.742269999999991</v>
      </c>
      <c r="AQ6" s="19">
        <f t="shared" si="13"/>
        <v>21.90871799999999</v>
      </c>
      <c r="AR6" s="19">
        <f t="shared" si="14"/>
        <v>22.075165999999992</v>
      </c>
      <c r="AS6" s="19">
        <f t="shared" si="15"/>
        <v>22.241613999999991</v>
      </c>
      <c r="AT6" s="19">
        <f t="shared" si="16"/>
        <v>22.40806199999999</v>
      </c>
      <c r="AU6" s="19">
        <f t="shared" si="17"/>
        <v>22.59531599999999</v>
      </c>
      <c r="AV6" s="19">
        <f t="shared" si="18"/>
        <v>22.761763999999992</v>
      </c>
      <c r="AW6" s="19">
        <f t="shared" si="19"/>
        <v>22.928211999999995</v>
      </c>
      <c r="AX6" s="19">
        <f t="shared" si="20"/>
        <v>23.094659999999994</v>
      </c>
      <c r="AY6" s="19">
        <f t="shared" si="21"/>
        <v>23.261107999999993</v>
      </c>
      <c r="AZ6" s="19">
        <f t="shared" si="22"/>
        <v>23.448361999999992</v>
      </c>
      <c r="BA6" s="19">
        <f t="shared" si="23"/>
        <v>23.614809999999991</v>
      </c>
      <c r="BB6" s="19">
        <f t="shared" si="24"/>
        <v>23.781257999999994</v>
      </c>
      <c r="BC6" s="19">
        <f t="shared" si="25"/>
        <v>23.947705999999993</v>
      </c>
      <c r="BE6" s="19">
        <v>18.4314</v>
      </c>
      <c r="BF6" s="19">
        <v>19.120511999999998</v>
      </c>
      <c r="BG6" s="19">
        <v>19.460477999999998</v>
      </c>
      <c r="BH6" s="19">
        <v>19.800443999999995</v>
      </c>
      <c r="BI6" s="19">
        <v>20.140409999999992</v>
      </c>
      <c r="BJ6" s="19">
        <v>20.480375999999989</v>
      </c>
      <c r="BK6" s="19">
        <v>20.686415999999991</v>
      </c>
      <c r="BL6" s="19">
        <v>20.851247999999991</v>
      </c>
      <c r="BM6" s="19">
        <v>21.016079999999992</v>
      </c>
      <c r="BN6" s="19">
        <v>21.180911999999992</v>
      </c>
      <c r="BO6" s="19">
        <v>21.345743999999993</v>
      </c>
      <c r="BP6" s="19">
        <v>21.531179999999992</v>
      </c>
      <c r="BQ6" s="19">
        <v>21.696011999999993</v>
      </c>
      <c r="BR6" s="19">
        <v>21.86084399999999</v>
      </c>
      <c r="BS6" s="19">
        <v>22.02567599999999</v>
      </c>
      <c r="BT6" s="19">
        <v>22.190507999999991</v>
      </c>
      <c r="BU6" s="19">
        <v>22.37594399999999</v>
      </c>
      <c r="BV6" s="19">
        <v>22.540775999999994</v>
      </c>
      <c r="BW6" s="19">
        <v>22.705607999999994</v>
      </c>
      <c r="BX6" s="19">
        <v>22.870439999999995</v>
      </c>
      <c r="BY6" s="19">
        <v>23.035271999999992</v>
      </c>
      <c r="BZ6" s="19">
        <v>23.220707999999991</v>
      </c>
      <c r="CA6" s="19">
        <v>23.385539999999992</v>
      </c>
      <c r="CB6" s="19">
        <v>23.550371999999992</v>
      </c>
      <c r="CC6" s="19">
        <v>23.715203999999993</v>
      </c>
    </row>
    <row r="7" spans="1:81" ht="16.5" customHeight="1" x14ac:dyDescent="0.2">
      <c r="A7" s="6">
        <v>7437</v>
      </c>
      <c r="B7" s="1" t="s">
        <v>154</v>
      </c>
      <c r="C7" s="3">
        <v>240</v>
      </c>
      <c r="D7" s="3">
        <v>8</v>
      </c>
      <c r="E7" s="19">
        <v>18.07</v>
      </c>
      <c r="F7" s="19">
        <v>18.7456</v>
      </c>
      <c r="G7" s="19">
        <v>19.078899999999997</v>
      </c>
      <c r="H7" s="19">
        <v>19.412199999999995</v>
      </c>
      <c r="I7" s="19">
        <v>19.745499999999993</v>
      </c>
      <c r="J7" s="19">
        <v>20.07879999999999</v>
      </c>
      <c r="K7" s="19">
        <v>20.280799999999992</v>
      </c>
      <c r="L7" s="19">
        <v>20.442399999999992</v>
      </c>
      <c r="M7" s="19">
        <v>20.603999999999992</v>
      </c>
      <c r="N7" s="19">
        <v>20.765599999999992</v>
      </c>
      <c r="O7" s="19">
        <v>20.927199999999992</v>
      </c>
      <c r="P7" s="19">
        <v>21.108999999999991</v>
      </c>
      <c r="Q7" s="19">
        <v>21.270599999999991</v>
      </c>
      <c r="R7" s="19">
        <v>21.432199999999991</v>
      </c>
      <c r="S7" s="19">
        <v>21.593799999999991</v>
      </c>
      <c r="T7" s="19">
        <v>21.755399999999991</v>
      </c>
      <c r="U7" s="19">
        <v>21.93719999999999</v>
      </c>
      <c r="V7" s="19">
        <v>22.098799999999994</v>
      </c>
      <c r="W7" s="19">
        <v>22.260399999999994</v>
      </c>
      <c r="X7" s="19">
        <v>22.421999999999993</v>
      </c>
      <c r="Y7" s="19">
        <v>22.583599999999993</v>
      </c>
      <c r="Z7" s="19">
        <v>22.765399999999993</v>
      </c>
      <c r="AA7" s="19">
        <v>22.926999999999992</v>
      </c>
      <c r="AB7" s="19">
        <v>23.088599999999992</v>
      </c>
      <c r="AC7" s="19">
        <v>23.250199999999992</v>
      </c>
      <c r="AE7" s="19">
        <f t="shared" si="1"/>
        <v>18.612100000000002</v>
      </c>
      <c r="AF7" s="19">
        <f t="shared" si="2"/>
        <v>19.307967999999999</v>
      </c>
      <c r="AG7" s="19">
        <f t="shared" si="3"/>
        <v>19.651266999999997</v>
      </c>
      <c r="AH7" s="19">
        <f t="shared" si="4"/>
        <v>19.994565999999995</v>
      </c>
      <c r="AI7" s="19">
        <f t="shared" si="5"/>
        <v>20.337864999999994</v>
      </c>
      <c r="AJ7" s="19">
        <f t="shared" si="6"/>
        <v>20.681163999999988</v>
      </c>
      <c r="AK7" s="19">
        <f t="shared" si="7"/>
        <v>20.889223999999992</v>
      </c>
      <c r="AL7" s="19">
        <f t="shared" si="8"/>
        <v>21.055671999999991</v>
      </c>
      <c r="AM7" s="19">
        <f t="shared" si="9"/>
        <v>21.222119999999993</v>
      </c>
      <c r="AN7" s="19">
        <f t="shared" si="10"/>
        <v>21.388567999999992</v>
      </c>
      <c r="AO7" s="19">
        <f t="shared" si="11"/>
        <v>21.555015999999991</v>
      </c>
      <c r="AP7" s="19">
        <f t="shared" si="12"/>
        <v>21.742269999999991</v>
      </c>
      <c r="AQ7" s="19">
        <f t="shared" si="13"/>
        <v>21.90871799999999</v>
      </c>
      <c r="AR7" s="19">
        <f t="shared" si="14"/>
        <v>22.075165999999992</v>
      </c>
      <c r="AS7" s="19">
        <f t="shared" si="15"/>
        <v>22.241613999999991</v>
      </c>
      <c r="AT7" s="19">
        <f t="shared" si="16"/>
        <v>22.40806199999999</v>
      </c>
      <c r="AU7" s="19">
        <f t="shared" si="17"/>
        <v>22.59531599999999</v>
      </c>
      <c r="AV7" s="19">
        <f t="shared" si="18"/>
        <v>22.761763999999992</v>
      </c>
      <c r="AW7" s="19">
        <f t="shared" si="19"/>
        <v>22.928211999999995</v>
      </c>
      <c r="AX7" s="19">
        <f t="shared" si="20"/>
        <v>23.094659999999994</v>
      </c>
      <c r="AY7" s="19">
        <f t="shared" si="21"/>
        <v>23.261107999999993</v>
      </c>
      <c r="AZ7" s="19">
        <f t="shared" si="22"/>
        <v>23.448361999999992</v>
      </c>
      <c r="BA7" s="19">
        <f t="shared" si="23"/>
        <v>23.614809999999991</v>
      </c>
      <c r="BB7" s="19">
        <f t="shared" si="24"/>
        <v>23.781257999999994</v>
      </c>
      <c r="BC7" s="19">
        <f t="shared" si="25"/>
        <v>23.947705999999993</v>
      </c>
      <c r="BE7" s="19">
        <v>18.4314</v>
      </c>
      <c r="BF7" s="19">
        <v>19.120511999999998</v>
      </c>
      <c r="BG7" s="19">
        <v>19.460477999999998</v>
      </c>
      <c r="BH7" s="19">
        <v>19.800443999999995</v>
      </c>
      <c r="BI7" s="19">
        <v>20.140409999999992</v>
      </c>
      <c r="BJ7" s="19">
        <v>20.480375999999989</v>
      </c>
      <c r="BK7" s="19">
        <v>20.686415999999991</v>
      </c>
      <c r="BL7" s="19">
        <v>20.851247999999991</v>
      </c>
      <c r="BM7" s="19">
        <v>21.016079999999992</v>
      </c>
      <c r="BN7" s="19">
        <v>21.180911999999992</v>
      </c>
      <c r="BO7" s="19">
        <v>21.345743999999993</v>
      </c>
      <c r="BP7" s="19">
        <v>21.531179999999992</v>
      </c>
      <c r="BQ7" s="19">
        <v>21.696011999999993</v>
      </c>
      <c r="BR7" s="19">
        <v>21.86084399999999</v>
      </c>
      <c r="BS7" s="19">
        <v>22.02567599999999</v>
      </c>
      <c r="BT7" s="19">
        <v>22.190507999999991</v>
      </c>
      <c r="BU7" s="19">
        <v>22.37594399999999</v>
      </c>
      <c r="BV7" s="19">
        <v>22.540775999999994</v>
      </c>
      <c r="BW7" s="19">
        <v>22.705607999999994</v>
      </c>
      <c r="BX7" s="19">
        <v>22.870439999999995</v>
      </c>
      <c r="BY7" s="19">
        <v>23.035271999999992</v>
      </c>
      <c r="BZ7" s="19">
        <v>23.220707999999991</v>
      </c>
      <c r="CA7" s="19">
        <v>23.385539999999992</v>
      </c>
      <c r="CB7" s="19">
        <v>23.550371999999992</v>
      </c>
      <c r="CC7" s="19">
        <v>23.715203999999993</v>
      </c>
    </row>
    <row r="8" spans="1:81" ht="16.5" customHeight="1" x14ac:dyDescent="0.2">
      <c r="A8" s="6">
        <v>7492</v>
      </c>
      <c r="B8" s="1" t="s">
        <v>165</v>
      </c>
      <c r="C8" s="3">
        <v>240</v>
      </c>
      <c r="D8" s="3">
        <v>8</v>
      </c>
      <c r="E8" s="19">
        <v>17.03</v>
      </c>
      <c r="F8" s="19">
        <v>17.7</v>
      </c>
      <c r="G8" s="19">
        <v>18.03</v>
      </c>
      <c r="H8" s="19">
        <v>18.36</v>
      </c>
      <c r="I8" s="19">
        <v>18.7</v>
      </c>
      <c r="J8" s="19">
        <v>19.03</v>
      </c>
      <c r="K8" s="19">
        <v>19.23</v>
      </c>
      <c r="L8" s="19">
        <v>19.39</v>
      </c>
      <c r="M8" s="19">
        <v>19.55</v>
      </c>
      <c r="N8" s="19">
        <v>19.72</v>
      </c>
      <c r="O8" s="19">
        <v>19.88</v>
      </c>
      <c r="P8" s="19">
        <v>20.059999999999999</v>
      </c>
      <c r="Q8" s="19">
        <v>20.22</v>
      </c>
      <c r="R8" s="19">
        <v>20.38</v>
      </c>
      <c r="S8" s="19">
        <v>20.54</v>
      </c>
      <c r="T8" s="19">
        <v>20.71</v>
      </c>
      <c r="U8" s="19">
        <v>20.89</v>
      </c>
      <c r="V8" s="19">
        <v>21.05</v>
      </c>
      <c r="W8" s="19">
        <v>21.21</v>
      </c>
      <c r="X8" s="19">
        <v>21.37</v>
      </c>
      <c r="Y8" s="19">
        <v>21.53</v>
      </c>
      <c r="Z8" s="19">
        <v>21.72</v>
      </c>
      <c r="AA8" s="19">
        <v>21.88</v>
      </c>
      <c r="AB8" s="19">
        <v>22.04</v>
      </c>
      <c r="AC8" s="19">
        <v>22.2</v>
      </c>
      <c r="AE8" s="19">
        <f t="shared" si="1"/>
        <v>17.540900000000001</v>
      </c>
      <c r="AF8" s="19">
        <f t="shared" si="2"/>
        <v>18.230999999999998</v>
      </c>
      <c r="AG8" s="19">
        <f t="shared" si="3"/>
        <v>18.570900000000002</v>
      </c>
      <c r="AH8" s="19">
        <f t="shared" si="4"/>
        <v>18.910799999999998</v>
      </c>
      <c r="AI8" s="19">
        <f t="shared" si="5"/>
        <v>19.260999999999999</v>
      </c>
      <c r="AJ8" s="19">
        <f t="shared" si="6"/>
        <v>19.600900000000003</v>
      </c>
      <c r="AK8" s="19">
        <f t="shared" si="7"/>
        <v>19.806899999999999</v>
      </c>
      <c r="AL8" s="19">
        <f t="shared" si="8"/>
        <v>19.971700000000002</v>
      </c>
      <c r="AM8" s="19">
        <f t="shared" si="9"/>
        <v>20.136500000000002</v>
      </c>
      <c r="AN8" s="19">
        <f t="shared" si="10"/>
        <v>20.311599999999999</v>
      </c>
      <c r="AO8" s="19">
        <f t="shared" si="11"/>
        <v>20.476399999999998</v>
      </c>
      <c r="AP8" s="19">
        <f t="shared" si="12"/>
        <v>20.661799999999999</v>
      </c>
      <c r="AQ8" s="19">
        <f t="shared" si="13"/>
        <v>20.826599999999999</v>
      </c>
      <c r="AR8" s="19">
        <f t="shared" si="14"/>
        <v>20.991399999999999</v>
      </c>
      <c r="AS8" s="19">
        <f t="shared" si="15"/>
        <v>21.156199999999998</v>
      </c>
      <c r="AT8" s="19">
        <f t="shared" si="16"/>
        <v>21.331300000000002</v>
      </c>
      <c r="AU8" s="19">
        <f t="shared" si="17"/>
        <v>21.5167</v>
      </c>
      <c r="AV8" s="19">
        <f t="shared" si="18"/>
        <v>21.6815</v>
      </c>
      <c r="AW8" s="19">
        <f t="shared" si="19"/>
        <v>21.846299999999999</v>
      </c>
      <c r="AX8" s="19">
        <f t="shared" si="20"/>
        <v>22.011100000000003</v>
      </c>
      <c r="AY8" s="19">
        <f t="shared" si="21"/>
        <v>22.175900000000002</v>
      </c>
      <c r="AZ8" s="19">
        <f t="shared" si="22"/>
        <v>22.371599999999997</v>
      </c>
      <c r="BA8" s="19">
        <f t="shared" si="23"/>
        <v>22.5364</v>
      </c>
      <c r="BB8" s="19">
        <f t="shared" si="24"/>
        <v>22.7012</v>
      </c>
      <c r="BC8" s="19">
        <f t="shared" si="25"/>
        <v>22.866</v>
      </c>
      <c r="BE8" s="19">
        <v>17.3706</v>
      </c>
      <c r="BF8" s="19">
        <v>18.053999999999998</v>
      </c>
      <c r="BG8" s="19">
        <v>18.390600000000003</v>
      </c>
      <c r="BH8" s="19">
        <v>18.7272</v>
      </c>
      <c r="BI8" s="19">
        <v>19.073999999999998</v>
      </c>
      <c r="BJ8" s="19">
        <v>19.410600000000002</v>
      </c>
      <c r="BK8" s="19">
        <v>19.614599999999999</v>
      </c>
      <c r="BL8" s="19">
        <v>19.777799999999999</v>
      </c>
      <c r="BM8" s="19">
        <v>19.941000000000003</v>
      </c>
      <c r="BN8" s="19">
        <v>20.1144</v>
      </c>
      <c r="BO8" s="19">
        <v>20.2776</v>
      </c>
      <c r="BP8" s="19">
        <v>20.461199999999998</v>
      </c>
      <c r="BQ8" s="19">
        <v>20.624399999999998</v>
      </c>
      <c r="BR8" s="19">
        <v>20.787599999999998</v>
      </c>
      <c r="BS8" s="19">
        <v>20.950799999999997</v>
      </c>
      <c r="BT8" s="19">
        <v>21.124200000000002</v>
      </c>
      <c r="BU8" s="19">
        <v>21.3078</v>
      </c>
      <c r="BV8" s="19">
        <v>21.471</v>
      </c>
      <c r="BW8" s="19">
        <v>21.6342</v>
      </c>
      <c r="BX8" s="19">
        <v>21.7974</v>
      </c>
      <c r="BY8" s="19">
        <v>21.960599999999999</v>
      </c>
      <c r="BZ8" s="19">
        <v>22.154399999999999</v>
      </c>
      <c r="CA8" s="19">
        <v>22.317599999999999</v>
      </c>
      <c r="CB8" s="19">
        <v>22.480799999999999</v>
      </c>
      <c r="CC8" s="19">
        <v>22.643999999999998</v>
      </c>
    </row>
    <row r="9" spans="1:81" ht="16.5" customHeight="1" x14ac:dyDescent="0.2">
      <c r="A9" s="6">
        <v>7772</v>
      </c>
      <c r="B9" s="1" t="s">
        <v>158</v>
      </c>
      <c r="C9" s="3">
        <v>187</v>
      </c>
      <c r="D9" s="3">
        <v>8</v>
      </c>
      <c r="E9" s="19">
        <v>12.43</v>
      </c>
      <c r="F9" s="19">
        <v>13.049200000000001</v>
      </c>
      <c r="G9" s="19">
        <v>13.3825</v>
      </c>
      <c r="H9" s="19">
        <v>13.7158</v>
      </c>
      <c r="I9" s="19">
        <v>14.049099999999999</v>
      </c>
      <c r="J9" s="19">
        <v>14.382400000000001</v>
      </c>
      <c r="K9" s="19">
        <v>14.584399999999999</v>
      </c>
      <c r="L9" s="19">
        <v>14.746</v>
      </c>
      <c r="M9" s="19">
        <v>14.9076</v>
      </c>
      <c r="N9" s="19">
        <v>15.0692</v>
      </c>
      <c r="O9" s="19">
        <v>15.2308</v>
      </c>
      <c r="P9" s="19">
        <v>15.412599999999999</v>
      </c>
      <c r="Q9" s="19">
        <v>15.574199999999999</v>
      </c>
      <c r="R9" s="19">
        <v>15.735799999999999</v>
      </c>
      <c r="S9" s="19">
        <v>15.897400000000001</v>
      </c>
      <c r="T9" s="19">
        <v>16.059000000000001</v>
      </c>
      <c r="U9" s="19">
        <v>16.2408</v>
      </c>
      <c r="V9" s="19">
        <v>16.402400000000004</v>
      </c>
      <c r="W9" s="19">
        <v>16.564000000000004</v>
      </c>
      <c r="X9" s="19">
        <v>16.725600000000004</v>
      </c>
      <c r="Y9" s="19">
        <v>16.887200000000004</v>
      </c>
      <c r="Z9" s="19">
        <v>17.069000000000003</v>
      </c>
      <c r="AA9" s="19">
        <v>17.230600000000003</v>
      </c>
      <c r="AB9" s="19">
        <v>17.392200000000003</v>
      </c>
      <c r="AC9" s="19">
        <v>17.553800000000003</v>
      </c>
      <c r="AE9" s="19">
        <f t="shared" si="1"/>
        <v>12.802899999999999</v>
      </c>
      <c r="AF9" s="19">
        <f t="shared" si="2"/>
        <v>13.440676000000002</v>
      </c>
      <c r="AG9" s="19">
        <f t="shared" si="3"/>
        <v>13.783975</v>
      </c>
      <c r="AH9" s="19">
        <f t="shared" si="4"/>
        <v>14.127274</v>
      </c>
      <c r="AI9" s="19">
        <f t="shared" si="5"/>
        <v>14.470573</v>
      </c>
      <c r="AJ9" s="19">
        <f t="shared" si="6"/>
        <v>14.813872</v>
      </c>
      <c r="AK9" s="19">
        <f t="shared" si="7"/>
        <v>15.021931999999998</v>
      </c>
      <c r="AL9" s="19">
        <f t="shared" si="8"/>
        <v>15.18838</v>
      </c>
      <c r="AM9" s="19">
        <f t="shared" si="9"/>
        <v>15.354828000000001</v>
      </c>
      <c r="AN9" s="19">
        <f t="shared" si="10"/>
        <v>15.521276</v>
      </c>
      <c r="AO9" s="19">
        <f t="shared" si="11"/>
        <v>15.687724000000001</v>
      </c>
      <c r="AP9" s="19">
        <f t="shared" si="12"/>
        <v>15.874977999999999</v>
      </c>
      <c r="AQ9" s="19">
        <f t="shared" si="13"/>
        <v>16.041425999999998</v>
      </c>
      <c r="AR9" s="19">
        <f t="shared" si="14"/>
        <v>16.207874</v>
      </c>
      <c r="AS9" s="19">
        <f t="shared" si="15"/>
        <v>16.374321999999999</v>
      </c>
      <c r="AT9" s="19">
        <f t="shared" si="16"/>
        <v>16.540770000000002</v>
      </c>
      <c r="AU9" s="19">
        <f t="shared" si="17"/>
        <v>16.728024000000001</v>
      </c>
      <c r="AV9" s="19">
        <f t="shared" si="18"/>
        <v>16.894472000000004</v>
      </c>
      <c r="AW9" s="19">
        <f t="shared" si="19"/>
        <v>17.060920000000003</v>
      </c>
      <c r="AX9" s="19">
        <f t="shared" si="20"/>
        <v>17.227368000000002</v>
      </c>
      <c r="AY9" s="19">
        <f t="shared" si="21"/>
        <v>17.393816000000005</v>
      </c>
      <c r="AZ9" s="19">
        <f t="shared" si="22"/>
        <v>17.581070000000004</v>
      </c>
      <c r="BA9" s="19">
        <f t="shared" si="23"/>
        <v>17.747518000000003</v>
      </c>
      <c r="BB9" s="19">
        <f t="shared" si="24"/>
        <v>17.913966000000002</v>
      </c>
      <c r="BC9" s="19">
        <f t="shared" si="25"/>
        <v>18.080414000000001</v>
      </c>
      <c r="BE9" s="19">
        <v>12.678599999999999</v>
      </c>
      <c r="BF9" s="19">
        <v>13.310184000000001</v>
      </c>
      <c r="BG9" s="19">
        <v>13.65015</v>
      </c>
      <c r="BH9" s="19">
        <v>13.990116</v>
      </c>
      <c r="BI9" s="19">
        <v>14.330081999999999</v>
      </c>
      <c r="BJ9" s="19">
        <v>14.670048000000001</v>
      </c>
      <c r="BK9" s="19">
        <v>14.876087999999999</v>
      </c>
      <c r="BL9" s="19">
        <v>15.04092</v>
      </c>
      <c r="BM9" s="19">
        <v>15.205752</v>
      </c>
      <c r="BN9" s="19">
        <v>15.370584000000001</v>
      </c>
      <c r="BO9" s="19">
        <v>15.535416</v>
      </c>
      <c r="BP9" s="19">
        <v>15.720851999999999</v>
      </c>
      <c r="BQ9" s="19">
        <v>15.885683999999999</v>
      </c>
      <c r="BR9" s="19">
        <v>16.050515999999998</v>
      </c>
      <c r="BS9" s="19">
        <v>16.215348000000002</v>
      </c>
      <c r="BT9" s="19">
        <v>16.380180000000003</v>
      </c>
      <c r="BU9" s="19">
        <v>16.565615999999999</v>
      </c>
      <c r="BV9" s="19">
        <v>16.730448000000003</v>
      </c>
      <c r="BW9" s="19">
        <v>16.895280000000003</v>
      </c>
      <c r="BX9" s="19">
        <v>17.060112000000004</v>
      </c>
      <c r="BY9" s="19">
        <v>17.224944000000004</v>
      </c>
      <c r="BZ9" s="19">
        <v>17.410380000000004</v>
      </c>
      <c r="CA9" s="19">
        <v>17.575212000000004</v>
      </c>
      <c r="CB9" s="19">
        <v>17.740044000000001</v>
      </c>
      <c r="CC9" s="19">
        <v>17.904876000000002</v>
      </c>
    </row>
    <row r="10" spans="1:81" ht="16.5" customHeight="1" x14ac:dyDescent="0.2">
      <c r="A10" s="6" t="s">
        <v>32</v>
      </c>
      <c r="B10" s="1" t="s">
        <v>114</v>
      </c>
      <c r="C10" s="3">
        <v>240</v>
      </c>
      <c r="D10" s="3">
        <v>8</v>
      </c>
      <c r="E10" s="19">
        <v>14.65</v>
      </c>
      <c r="F10" s="19">
        <v>15.291400000000001</v>
      </c>
      <c r="G10" s="19">
        <v>15.624700000000001</v>
      </c>
      <c r="H10" s="19">
        <v>15.958</v>
      </c>
      <c r="I10" s="19">
        <v>16.2913</v>
      </c>
      <c r="J10" s="19">
        <v>16.624599999999997</v>
      </c>
      <c r="K10" s="19">
        <v>16.826599999999996</v>
      </c>
      <c r="L10" s="19">
        <v>16.988199999999996</v>
      </c>
      <c r="M10" s="19">
        <v>17.149799999999995</v>
      </c>
      <c r="N10" s="19">
        <v>17.311399999999995</v>
      </c>
      <c r="O10" s="19">
        <v>17.472999999999995</v>
      </c>
      <c r="P10" s="19">
        <v>17.654799999999998</v>
      </c>
      <c r="Q10" s="19">
        <v>17.816399999999998</v>
      </c>
      <c r="R10" s="19">
        <v>17.977999999999998</v>
      </c>
      <c r="S10" s="19">
        <v>18.139599999999998</v>
      </c>
      <c r="T10" s="19">
        <v>18.301199999999998</v>
      </c>
      <c r="U10" s="19">
        <v>18.482999999999997</v>
      </c>
      <c r="V10" s="19">
        <v>18.644599999999997</v>
      </c>
      <c r="W10" s="19">
        <v>18.806199999999997</v>
      </c>
      <c r="X10" s="19">
        <v>18.967799999999997</v>
      </c>
      <c r="Y10" s="19">
        <v>19.129399999999997</v>
      </c>
      <c r="Z10" s="19">
        <v>19.311199999999996</v>
      </c>
      <c r="AA10" s="19">
        <v>19.472799999999996</v>
      </c>
      <c r="AB10" s="19">
        <v>19.634399999999999</v>
      </c>
      <c r="AC10" s="19">
        <v>19.795999999999999</v>
      </c>
      <c r="AE10" s="19">
        <f t="shared" si="1"/>
        <v>15.089500000000001</v>
      </c>
      <c r="AF10" s="19">
        <f t="shared" si="2"/>
        <v>15.750142000000002</v>
      </c>
      <c r="AG10" s="19">
        <f t="shared" si="3"/>
        <v>16.093441000000002</v>
      </c>
      <c r="AH10" s="19">
        <f t="shared" si="4"/>
        <v>16.43674</v>
      </c>
      <c r="AI10" s="19">
        <f t="shared" si="5"/>
        <v>16.780038999999999</v>
      </c>
      <c r="AJ10" s="19">
        <f t="shared" si="6"/>
        <v>17.123337999999997</v>
      </c>
      <c r="AK10" s="19">
        <f t="shared" si="7"/>
        <v>17.331397999999997</v>
      </c>
      <c r="AL10" s="19">
        <f t="shared" si="8"/>
        <v>17.497845999999996</v>
      </c>
      <c r="AM10" s="19">
        <f t="shared" si="9"/>
        <v>17.664293999999995</v>
      </c>
      <c r="AN10" s="19">
        <f t="shared" si="10"/>
        <v>17.830741999999994</v>
      </c>
      <c r="AO10" s="19">
        <f t="shared" si="11"/>
        <v>17.997189999999996</v>
      </c>
      <c r="AP10" s="19">
        <f t="shared" si="12"/>
        <v>18.184443999999999</v>
      </c>
      <c r="AQ10" s="19">
        <f t="shared" si="13"/>
        <v>18.350891999999998</v>
      </c>
      <c r="AR10" s="19">
        <f t="shared" si="14"/>
        <v>18.517339999999997</v>
      </c>
      <c r="AS10" s="19">
        <f t="shared" si="15"/>
        <v>18.683787999999996</v>
      </c>
      <c r="AT10" s="19">
        <f t="shared" si="16"/>
        <v>18.850235999999999</v>
      </c>
      <c r="AU10" s="19">
        <f t="shared" si="17"/>
        <v>19.037489999999998</v>
      </c>
      <c r="AV10" s="19">
        <f t="shared" si="18"/>
        <v>19.203937999999997</v>
      </c>
      <c r="AW10" s="19">
        <f t="shared" si="19"/>
        <v>19.370385999999996</v>
      </c>
      <c r="AX10" s="19">
        <f t="shared" si="20"/>
        <v>19.536833999999995</v>
      </c>
      <c r="AY10" s="19">
        <f t="shared" si="21"/>
        <v>19.703281999999998</v>
      </c>
      <c r="AZ10" s="19">
        <f t="shared" si="22"/>
        <v>19.890535999999997</v>
      </c>
      <c r="BA10" s="19">
        <f t="shared" si="23"/>
        <v>20.056983999999996</v>
      </c>
      <c r="BB10" s="19">
        <f t="shared" si="24"/>
        <v>20.223431999999999</v>
      </c>
      <c r="BC10" s="19">
        <f t="shared" si="25"/>
        <v>20.389879999999998</v>
      </c>
      <c r="BE10" s="19">
        <v>14.943</v>
      </c>
      <c r="BF10" s="19">
        <v>15.597228000000001</v>
      </c>
      <c r="BG10" s="19">
        <v>15.937194</v>
      </c>
      <c r="BH10" s="19">
        <v>16.277159999999999</v>
      </c>
      <c r="BI10" s="19">
        <v>16.617125999999999</v>
      </c>
      <c r="BJ10" s="19">
        <v>16.957091999999996</v>
      </c>
      <c r="BK10" s="19">
        <v>17.163131999999994</v>
      </c>
      <c r="BL10" s="19">
        <v>17.327963999999994</v>
      </c>
      <c r="BM10" s="19">
        <v>17.492795999999995</v>
      </c>
      <c r="BN10" s="19">
        <v>17.657627999999995</v>
      </c>
      <c r="BO10" s="19">
        <v>17.822459999999996</v>
      </c>
      <c r="BP10" s="19">
        <v>18.007895999999999</v>
      </c>
      <c r="BQ10" s="19">
        <v>18.172727999999999</v>
      </c>
      <c r="BR10" s="19">
        <v>18.337559999999996</v>
      </c>
      <c r="BS10" s="19">
        <v>18.502391999999997</v>
      </c>
      <c r="BT10" s="19">
        <v>18.667223999999997</v>
      </c>
      <c r="BU10" s="19">
        <v>18.852659999999997</v>
      </c>
      <c r="BV10" s="19">
        <v>19.017491999999997</v>
      </c>
      <c r="BW10" s="19">
        <v>19.182323999999998</v>
      </c>
      <c r="BX10" s="19">
        <v>19.347155999999998</v>
      </c>
      <c r="BY10" s="19">
        <v>19.511987999999995</v>
      </c>
      <c r="BZ10" s="19">
        <v>19.697423999999994</v>
      </c>
      <c r="CA10" s="19">
        <v>19.862255999999995</v>
      </c>
      <c r="CB10" s="19">
        <v>20.027087999999999</v>
      </c>
      <c r="CC10" s="19">
        <v>20.19192</v>
      </c>
    </row>
    <row r="11" spans="1:81" ht="16.5" customHeight="1" x14ac:dyDescent="0.2">
      <c r="A11" s="6" t="s">
        <v>57</v>
      </c>
      <c r="B11" s="1" t="s">
        <v>125</v>
      </c>
      <c r="C11" s="5">
        <v>220</v>
      </c>
      <c r="D11" s="3">
        <v>8</v>
      </c>
      <c r="E11" s="19">
        <v>13.56</v>
      </c>
      <c r="F11" s="19">
        <v>14.1905</v>
      </c>
      <c r="G11" s="19">
        <v>14.523800000000001</v>
      </c>
      <c r="H11" s="19">
        <v>14.857100000000001</v>
      </c>
      <c r="I11" s="19">
        <v>15.1904</v>
      </c>
      <c r="J11" s="19">
        <v>15.523700000000002</v>
      </c>
      <c r="K11" s="19">
        <v>15.7257</v>
      </c>
      <c r="L11" s="19">
        <v>15.8873</v>
      </c>
      <c r="M11" s="19">
        <v>16.0489</v>
      </c>
      <c r="N11" s="19">
        <v>16.2105</v>
      </c>
      <c r="O11" s="19">
        <v>16.3721</v>
      </c>
      <c r="P11" s="19">
        <v>16.553900000000002</v>
      </c>
      <c r="Q11" s="19">
        <v>16.715500000000002</v>
      </c>
      <c r="R11" s="19">
        <v>16.877100000000002</v>
      </c>
      <c r="S11" s="19">
        <v>17.038700000000002</v>
      </c>
      <c r="T11" s="19">
        <v>17.200300000000002</v>
      </c>
      <c r="U11" s="19">
        <v>17.382100000000001</v>
      </c>
      <c r="V11" s="19">
        <v>17.543700000000001</v>
      </c>
      <c r="W11" s="19">
        <v>17.705300000000001</v>
      </c>
      <c r="X11" s="19">
        <v>17.866900000000001</v>
      </c>
      <c r="Y11" s="19">
        <v>18.028500000000001</v>
      </c>
      <c r="Z11" s="19">
        <v>18.2103</v>
      </c>
      <c r="AA11" s="19">
        <v>18.3719</v>
      </c>
      <c r="AB11" s="19">
        <v>18.5335</v>
      </c>
      <c r="AC11" s="19">
        <v>18.6951</v>
      </c>
      <c r="AD11" s="19"/>
      <c r="AE11" s="19">
        <f t="shared" si="1"/>
        <v>13.966800000000001</v>
      </c>
      <c r="AF11" s="19">
        <f t="shared" si="2"/>
        <v>14.616215</v>
      </c>
      <c r="AG11" s="19">
        <f t="shared" si="3"/>
        <v>14.959514000000002</v>
      </c>
      <c r="AH11" s="19">
        <f t="shared" si="4"/>
        <v>15.302813</v>
      </c>
      <c r="AI11" s="19">
        <f t="shared" si="5"/>
        <v>15.646112</v>
      </c>
      <c r="AJ11" s="19">
        <f t="shared" si="6"/>
        <v>15.989411000000002</v>
      </c>
      <c r="AK11" s="19">
        <f t="shared" si="7"/>
        <v>16.197471</v>
      </c>
      <c r="AL11" s="19">
        <f t="shared" si="8"/>
        <v>16.363918999999999</v>
      </c>
      <c r="AM11" s="19">
        <f t="shared" si="9"/>
        <v>16.530366999999998</v>
      </c>
      <c r="AN11" s="19">
        <f t="shared" si="10"/>
        <v>16.696815000000001</v>
      </c>
      <c r="AO11" s="19">
        <f t="shared" si="11"/>
        <v>16.863263</v>
      </c>
      <c r="AP11" s="19">
        <f t="shared" si="12"/>
        <v>17.050517000000003</v>
      </c>
      <c r="AQ11" s="19">
        <f t="shared" si="13"/>
        <v>17.216965000000002</v>
      </c>
      <c r="AR11" s="19">
        <f t="shared" si="14"/>
        <v>17.383413000000001</v>
      </c>
      <c r="AS11" s="19">
        <f t="shared" si="15"/>
        <v>17.549861000000003</v>
      </c>
      <c r="AT11" s="19">
        <f t="shared" si="16"/>
        <v>17.716309000000003</v>
      </c>
      <c r="AU11" s="19">
        <f t="shared" si="17"/>
        <v>17.903563000000002</v>
      </c>
      <c r="AV11" s="19">
        <f t="shared" si="18"/>
        <v>18.070011000000001</v>
      </c>
      <c r="AW11" s="19">
        <f t="shared" si="19"/>
        <v>18.236459</v>
      </c>
      <c r="AX11" s="19">
        <f t="shared" si="20"/>
        <v>18.402907000000003</v>
      </c>
      <c r="AY11" s="19">
        <f t="shared" si="21"/>
        <v>18.569355000000002</v>
      </c>
      <c r="AZ11" s="19">
        <f t="shared" si="22"/>
        <v>18.756609000000001</v>
      </c>
      <c r="BA11" s="19">
        <f t="shared" si="23"/>
        <v>18.923057</v>
      </c>
      <c r="BB11" s="19">
        <f t="shared" si="24"/>
        <v>19.089504999999999</v>
      </c>
      <c r="BC11" s="19">
        <f t="shared" si="25"/>
        <v>19.255953000000002</v>
      </c>
      <c r="BE11" s="19">
        <v>13.831200000000001</v>
      </c>
      <c r="BF11" s="19">
        <v>14.474310000000001</v>
      </c>
      <c r="BG11" s="19">
        <v>14.814276000000001</v>
      </c>
      <c r="BH11" s="19">
        <v>15.154242</v>
      </c>
      <c r="BI11" s="19">
        <v>15.494208</v>
      </c>
      <c r="BJ11" s="19">
        <v>15.834174000000001</v>
      </c>
      <c r="BK11" s="19">
        <v>16.040213999999999</v>
      </c>
      <c r="BL11" s="19">
        <v>16.205045999999999</v>
      </c>
      <c r="BM11" s="19">
        <v>16.369878</v>
      </c>
      <c r="BN11" s="19">
        <v>16.53471</v>
      </c>
      <c r="BO11" s="19">
        <v>16.699542000000001</v>
      </c>
      <c r="BP11" s="19">
        <v>16.884978000000004</v>
      </c>
      <c r="BQ11" s="19">
        <v>17.049810000000001</v>
      </c>
      <c r="BR11" s="19">
        <v>17.214642000000001</v>
      </c>
      <c r="BS11" s="19">
        <v>17.379474000000002</v>
      </c>
      <c r="BT11" s="19">
        <v>17.544306000000002</v>
      </c>
      <c r="BU11" s="19">
        <v>17.729742000000002</v>
      </c>
      <c r="BV11" s="19">
        <v>17.894574000000002</v>
      </c>
      <c r="BW11" s="19">
        <v>18.059406000000003</v>
      </c>
      <c r="BX11" s="19">
        <v>18.224238</v>
      </c>
      <c r="BY11" s="19">
        <v>18.38907</v>
      </c>
      <c r="BZ11" s="19">
        <v>18.574506</v>
      </c>
      <c r="CA11" s="19">
        <v>18.739338</v>
      </c>
      <c r="CB11" s="19">
        <v>18.904170000000001</v>
      </c>
      <c r="CC11" s="19">
        <v>19.069002000000001</v>
      </c>
    </row>
    <row r="12" spans="1:81" ht="18.75" customHeight="1" x14ac:dyDescent="0.2">
      <c r="A12" s="6" t="s">
        <v>46</v>
      </c>
      <c r="B12" s="1" t="s">
        <v>47</v>
      </c>
      <c r="C12" s="3">
        <v>203</v>
      </c>
      <c r="D12" s="4" t="s">
        <v>155</v>
      </c>
      <c r="E12" s="19">
        <v>11.85</v>
      </c>
      <c r="F12" s="19">
        <v>12.4634</v>
      </c>
      <c r="G12" s="19">
        <v>12.7967</v>
      </c>
      <c r="H12" s="19">
        <v>13.13</v>
      </c>
      <c r="I12" s="19">
        <v>13.4633</v>
      </c>
      <c r="J12" s="19">
        <v>13.7966</v>
      </c>
      <c r="K12" s="19">
        <v>13.9986</v>
      </c>
      <c r="L12" s="19">
        <v>14.1602</v>
      </c>
      <c r="M12" s="19">
        <v>14.3218</v>
      </c>
      <c r="N12" s="19">
        <v>14.4834</v>
      </c>
      <c r="O12" s="19">
        <v>14.645</v>
      </c>
      <c r="P12" s="19">
        <v>14.8268</v>
      </c>
      <c r="Q12" s="19">
        <v>14.9884</v>
      </c>
      <c r="R12" s="19">
        <v>15.15</v>
      </c>
      <c r="S12" s="19">
        <v>15.3116</v>
      </c>
      <c r="T12" s="19">
        <v>15.4732</v>
      </c>
      <c r="U12" s="19">
        <v>15.654999999999999</v>
      </c>
      <c r="V12" s="19">
        <v>15.816599999999999</v>
      </c>
      <c r="W12" s="19">
        <v>15.978200000000001</v>
      </c>
      <c r="X12" s="19">
        <v>16.139800000000001</v>
      </c>
      <c r="Y12" s="19">
        <v>16.301400000000001</v>
      </c>
      <c r="Z12" s="19">
        <v>16.4832</v>
      </c>
      <c r="AA12" s="19">
        <v>16.6448</v>
      </c>
      <c r="AB12" s="19">
        <v>16.8064</v>
      </c>
      <c r="AC12" s="19">
        <v>16.968</v>
      </c>
      <c r="AE12" s="19">
        <f t="shared" si="1"/>
        <v>12.205499999999999</v>
      </c>
      <c r="AF12" s="19">
        <f t="shared" si="2"/>
        <v>12.837301999999999</v>
      </c>
      <c r="AG12" s="19">
        <f t="shared" si="3"/>
        <v>13.180600999999999</v>
      </c>
      <c r="AH12" s="19">
        <f t="shared" si="4"/>
        <v>13.523900000000001</v>
      </c>
      <c r="AI12" s="19">
        <f t="shared" si="5"/>
        <v>13.867198999999999</v>
      </c>
      <c r="AJ12" s="19">
        <f t="shared" si="6"/>
        <v>14.210497999999999</v>
      </c>
      <c r="AK12" s="19">
        <f t="shared" si="7"/>
        <v>14.418557999999999</v>
      </c>
      <c r="AL12" s="19">
        <f t="shared" si="8"/>
        <v>14.585006</v>
      </c>
      <c r="AM12" s="19">
        <f t="shared" si="9"/>
        <v>14.751453999999999</v>
      </c>
      <c r="AN12" s="19">
        <f t="shared" si="10"/>
        <v>14.917902</v>
      </c>
      <c r="AO12" s="19">
        <f t="shared" si="11"/>
        <v>15.084349999999999</v>
      </c>
      <c r="AP12" s="19">
        <f t="shared" si="12"/>
        <v>15.271604</v>
      </c>
      <c r="AQ12" s="19">
        <f t="shared" si="13"/>
        <v>15.438052000000001</v>
      </c>
      <c r="AR12" s="19">
        <f t="shared" si="14"/>
        <v>15.6045</v>
      </c>
      <c r="AS12" s="19">
        <f t="shared" si="15"/>
        <v>15.770948000000001</v>
      </c>
      <c r="AT12" s="19">
        <f t="shared" si="16"/>
        <v>15.937396</v>
      </c>
      <c r="AU12" s="19">
        <f t="shared" si="17"/>
        <v>16.124649999999999</v>
      </c>
      <c r="AV12" s="19">
        <f t="shared" si="18"/>
        <v>16.291097999999998</v>
      </c>
      <c r="AW12" s="19">
        <f t="shared" si="19"/>
        <v>16.457546000000001</v>
      </c>
      <c r="AX12" s="19">
        <f t="shared" si="20"/>
        <v>16.623994</v>
      </c>
      <c r="AY12" s="19">
        <f t="shared" si="21"/>
        <v>16.790442000000002</v>
      </c>
      <c r="AZ12" s="19">
        <f t="shared" si="22"/>
        <v>16.977696000000002</v>
      </c>
      <c r="BA12" s="19">
        <f t="shared" si="23"/>
        <v>17.144144000000001</v>
      </c>
      <c r="BB12" s="19">
        <f t="shared" si="24"/>
        <v>17.310592</v>
      </c>
      <c r="BC12" s="19">
        <f t="shared" si="25"/>
        <v>17.477039999999999</v>
      </c>
      <c r="BE12" s="19">
        <v>12.087</v>
      </c>
      <c r="BF12" s="19">
        <v>12.712668000000001</v>
      </c>
      <c r="BG12" s="19">
        <v>13.052633999999999</v>
      </c>
      <c r="BH12" s="19">
        <v>13.392600000000002</v>
      </c>
      <c r="BI12" s="19">
        <v>13.732566</v>
      </c>
      <c r="BJ12" s="19">
        <v>14.072531999999999</v>
      </c>
      <c r="BK12" s="19">
        <v>14.278572</v>
      </c>
      <c r="BL12" s="19">
        <v>14.443403999999999</v>
      </c>
      <c r="BM12" s="19">
        <v>14.608236</v>
      </c>
      <c r="BN12" s="19">
        <v>14.773068</v>
      </c>
      <c r="BO12" s="19">
        <v>14.937899999999999</v>
      </c>
      <c r="BP12" s="19">
        <v>15.123336</v>
      </c>
      <c r="BQ12" s="19">
        <v>15.288168000000001</v>
      </c>
      <c r="BR12" s="19">
        <v>15.453000000000001</v>
      </c>
      <c r="BS12" s="19">
        <v>15.617832</v>
      </c>
      <c r="BT12" s="19">
        <v>15.782664</v>
      </c>
      <c r="BU12" s="19">
        <v>15.9681</v>
      </c>
      <c r="BV12" s="19">
        <v>16.132932</v>
      </c>
      <c r="BW12" s="19">
        <v>16.297764000000001</v>
      </c>
      <c r="BX12" s="19">
        <v>16.462596000000001</v>
      </c>
      <c r="BY12" s="19">
        <v>16.627428000000002</v>
      </c>
      <c r="BZ12" s="19">
        <v>16.812864000000001</v>
      </c>
      <c r="CA12" s="19">
        <v>16.977696000000002</v>
      </c>
      <c r="CB12" s="19">
        <v>17.142527999999999</v>
      </c>
      <c r="CC12" s="19">
        <v>17.307359999999999</v>
      </c>
    </row>
    <row r="13" spans="1:81" ht="13.5" customHeight="1" x14ac:dyDescent="0.2">
      <c r="A13" s="6" t="s">
        <v>115</v>
      </c>
      <c r="B13" s="1" t="s">
        <v>116</v>
      </c>
      <c r="C13" s="3">
        <v>180</v>
      </c>
      <c r="D13" s="4" t="s">
        <v>4</v>
      </c>
      <c r="E13" s="19">
        <v>8.94</v>
      </c>
      <c r="F13" s="19">
        <v>9.5243000000000002</v>
      </c>
      <c r="G13" s="19">
        <v>9.8575999999999997</v>
      </c>
      <c r="H13" s="19">
        <v>10.190899999999999</v>
      </c>
      <c r="I13" s="19">
        <v>10.5242</v>
      </c>
      <c r="J13" s="19">
        <v>10.8575</v>
      </c>
      <c r="K13" s="19">
        <v>11.0595</v>
      </c>
      <c r="L13" s="19">
        <v>11.2211</v>
      </c>
      <c r="M13" s="19">
        <v>11.3827</v>
      </c>
      <c r="N13" s="19">
        <v>11.5443</v>
      </c>
      <c r="O13" s="19">
        <v>11.7059</v>
      </c>
      <c r="P13" s="19">
        <v>11.887699999999999</v>
      </c>
      <c r="Q13" s="19">
        <v>12.049300000000001</v>
      </c>
      <c r="R13" s="19">
        <v>12.210900000000001</v>
      </c>
      <c r="S13" s="19">
        <v>12.3725</v>
      </c>
      <c r="T13" s="19">
        <v>12.5341</v>
      </c>
      <c r="U13" s="19">
        <v>12.7159</v>
      </c>
      <c r="V13" s="19">
        <v>12.8775</v>
      </c>
      <c r="W13" s="19">
        <v>13.039099999999999</v>
      </c>
      <c r="X13" s="19">
        <v>13.200699999999999</v>
      </c>
      <c r="Y13" s="19">
        <v>13.362300000000001</v>
      </c>
      <c r="Z13" s="19">
        <v>13.5441</v>
      </c>
      <c r="AA13" s="19">
        <v>13.7057</v>
      </c>
      <c r="AB13" s="19">
        <v>13.8673</v>
      </c>
      <c r="AC13" s="19">
        <v>14.0289</v>
      </c>
      <c r="AE13" s="19">
        <f t="shared" si="1"/>
        <v>9.2081999999999997</v>
      </c>
      <c r="AF13" s="19">
        <f t="shared" si="2"/>
        <v>9.8100290000000001</v>
      </c>
      <c r="AG13" s="19">
        <f t="shared" si="3"/>
        <v>10.153328</v>
      </c>
      <c r="AH13" s="19">
        <f t="shared" si="4"/>
        <v>10.496626999999998</v>
      </c>
      <c r="AI13" s="19">
        <f t="shared" si="5"/>
        <v>10.839926</v>
      </c>
      <c r="AJ13" s="19">
        <f t="shared" si="6"/>
        <v>11.183225</v>
      </c>
      <c r="AK13" s="19">
        <f t="shared" si="7"/>
        <v>11.391285</v>
      </c>
      <c r="AL13" s="19">
        <f t="shared" si="8"/>
        <v>11.557732999999999</v>
      </c>
      <c r="AM13" s="19">
        <f t="shared" si="9"/>
        <v>11.724181</v>
      </c>
      <c r="AN13" s="19">
        <f t="shared" si="10"/>
        <v>11.890629000000001</v>
      </c>
      <c r="AO13" s="19">
        <f t="shared" si="11"/>
        <v>12.057077</v>
      </c>
      <c r="AP13" s="19">
        <f t="shared" si="12"/>
        <v>12.244330999999999</v>
      </c>
      <c r="AQ13" s="19">
        <f t="shared" si="13"/>
        <v>12.410779</v>
      </c>
      <c r="AR13" s="19">
        <f t="shared" si="14"/>
        <v>12.577227000000001</v>
      </c>
      <c r="AS13" s="19">
        <f t="shared" si="15"/>
        <v>12.743675</v>
      </c>
      <c r="AT13" s="19">
        <f t="shared" si="16"/>
        <v>12.910123</v>
      </c>
      <c r="AU13" s="19">
        <f t="shared" si="17"/>
        <v>13.097377</v>
      </c>
      <c r="AV13" s="19">
        <f t="shared" si="18"/>
        <v>13.263824999999999</v>
      </c>
      <c r="AW13" s="19">
        <f t="shared" si="19"/>
        <v>13.430273</v>
      </c>
      <c r="AX13" s="19">
        <f t="shared" si="20"/>
        <v>13.596720999999999</v>
      </c>
      <c r="AY13" s="19">
        <f t="shared" si="21"/>
        <v>13.763169000000001</v>
      </c>
      <c r="AZ13" s="19">
        <f t="shared" si="22"/>
        <v>13.950423000000001</v>
      </c>
      <c r="BA13" s="19">
        <f t="shared" si="23"/>
        <v>14.116871</v>
      </c>
      <c r="BB13" s="19">
        <f t="shared" si="24"/>
        <v>14.283319000000001</v>
      </c>
      <c r="BC13" s="19">
        <f t="shared" si="25"/>
        <v>14.449767</v>
      </c>
      <c r="BE13" s="19">
        <v>9.1188000000000002</v>
      </c>
      <c r="BF13" s="19">
        <v>9.7147860000000001</v>
      </c>
      <c r="BG13" s="19">
        <v>10.054752000000001</v>
      </c>
      <c r="BH13" s="19">
        <v>10.394717999999999</v>
      </c>
      <c r="BI13" s="19">
        <v>10.734684</v>
      </c>
      <c r="BJ13" s="19">
        <v>11.07465</v>
      </c>
      <c r="BK13" s="19">
        <v>11.28069</v>
      </c>
      <c r="BL13" s="19">
        <v>11.445522</v>
      </c>
      <c r="BM13" s="19">
        <v>11.610353999999999</v>
      </c>
      <c r="BN13" s="19">
        <v>11.775186</v>
      </c>
      <c r="BO13" s="19">
        <v>11.940018</v>
      </c>
      <c r="BP13" s="19">
        <v>12.125454</v>
      </c>
      <c r="BQ13" s="19">
        <v>12.290286</v>
      </c>
      <c r="BR13" s="19">
        <v>12.455118000000001</v>
      </c>
      <c r="BS13" s="19">
        <v>12.619950000000001</v>
      </c>
      <c r="BT13" s="19">
        <v>12.784782</v>
      </c>
      <c r="BU13" s="19">
        <v>12.970217999999999</v>
      </c>
      <c r="BV13" s="19">
        <v>13.13505</v>
      </c>
      <c r="BW13" s="19">
        <v>13.299882</v>
      </c>
      <c r="BX13" s="19">
        <v>13.464713999999999</v>
      </c>
      <c r="BY13" s="19">
        <v>13.629546000000001</v>
      </c>
      <c r="BZ13" s="19">
        <v>13.814982000000001</v>
      </c>
      <c r="CA13" s="19">
        <v>13.979814000000001</v>
      </c>
      <c r="CB13" s="19">
        <v>14.144646</v>
      </c>
      <c r="CC13" s="19">
        <v>14.309478</v>
      </c>
    </row>
    <row r="14" spans="1:81" ht="16.5" customHeight="1" x14ac:dyDescent="0.2">
      <c r="A14" s="6" t="s">
        <v>44</v>
      </c>
      <c r="B14" s="1" t="s">
        <v>45</v>
      </c>
      <c r="C14" s="3">
        <v>180</v>
      </c>
      <c r="D14" s="3" t="s">
        <v>4</v>
      </c>
      <c r="E14" s="19">
        <v>8.94</v>
      </c>
      <c r="F14" s="19">
        <v>9.5243000000000002</v>
      </c>
      <c r="G14" s="19">
        <v>9.8575999999999997</v>
      </c>
      <c r="H14" s="19">
        <v>10.190899999999999</v>
      </c>
      <c r="I14" s="19">
        <v>10.5242</v>
      </c>
      <c r="J14" s="19">
        <v>10.8575</v>
      </c>
      <c r="K14" s="19">
        <v>11.0595</v>
      </c>
      <c r="L14" s="19">
        <v>11.2211</v>
      </c>
      <c r="M14" s="19">
        <v>11.3827</v>
      </c>
      <c r="N14" s="19">
        <v>11.5443</v>
      </c>
      <c r="O14" s="19">
        <v>11.7059</v>
      </c>
      <c r="P14" s="19">
        <v>11.887699999999999</v>
      </c>
      <c r="Q14" s="19">
        <v>12.049300000000001</v>
      </c>
      <c r="R14" s="19">
        <v>12.210900000000001</v>
      </c>
      <c r="S14" s="19">
        <v>12.3725</v>
      </c>
      <c r="T14" s="19">
        <v>12.5341</v>
      </c>
      <c r="U14" s="19">
        <v>12.7159</v>
      </c>
      <c r="V14" s="19">
        <v>12.8775</v>
      </c>
      <c r="W14" s="19">
        <v>13.039099999999999</v>
      </c>
      <c r="X14" s="19">
        <v>13.200699999999999</v>
      </c>
      <c r="Y14" s="19">
        <v>13.362300000000001</v>
      </c>
      <c r="Z14" s="19">
        <v>13.5441</v>
      </c>
      <c r="AA14" s="19">
        <v>13.7057</v>
      </c>
      <c r="AB14" s="19">
        <v>13.8673</v>
      </c>
      <c r="AC14" s="19">
        <v>14.0289</v>
      </c>
      <c r="AE14" s="19">
        <f t="shared" si="1"/>
        <v>9.2081999999999997</v>
      </c>
      <c r="AF14" s="19">
        <f t="shared" si="2"/>
        <v>9.8100290000000001</v>
      </c>
      <c r="AG14" s="19">
        <f t="shared" si="3"/>
        <v>10.153328</v>
      </c>
      <c r="AH14" s="19">
        <f t="shared" si="4"/>
        <v>10.496626999999998</v>
      </c>
      <c r="AI14" s="19">
        <f t="shared" si="5"/>
        <v>10.839926</v>
      </c>
      <c r="AJ14" s="19">
        <f t="shared" si="6"/>
        <v>11.183225</v>
      </c>
      <c r="AK14" s="19">
        <f t="shared" si="7"/>
        <v>11.391285</v>
      </c>
      <c r="AL14" s="19">
        <f t="shared" si="8"/>
        <v>11.557732999999999</v>
      </c>
      <c r="AM14" s="19">
        <f t="shared" si="9"/>
        <v>11.724181</v>
      </c>
      <c r="AN14" s="19">
        <f t="shared" si="10"/>
        <v>11.890629000000001</v>
      </c>
      <c r="AO14" s="19">
        <f t="shared" si="11"/>
        <v>12.057077</v>
      </c>
      <c r="AP14" s="19">
        <f t="shared" si="12"/>
        <v>12.244330999999999</v>
      </c>
      <c r="AQ14" s="19">
        <f t="shared" si="13"/>
        <v>12.410779</v>
      </c>
      <c r="AR14" s="19">
        <f t="shared" si="14"/>
        <v>12.577227000000001</v>
      </c>
      <c r="AS14" s="19">
        <f t="shared" si="15"/>
        <v>12.743675</v>
      </c>
      <c r="AT14" s="19">
        <f t="shared" si="16"/>
        <v>12.910123</v>
      </c>
      <c r="AU14" s="19">
        <f t="shared" si="17"/>
        <v>13.097377</v>
      </c>
      <c r="AV14" s="19">
        <f t="shared" si="18"/>
        <v>13.263824999999999</v>
      </c>
      <c r="AW14" s="19">
        <f t="shared" si="19"/>
        <v>13.430273</v>
      </c>
      <c r="AX14" s="19">
        <f t="shared" si="20"/>
        <v>13.596720999999999</v>
      </c>
      <c r="AY14" s="19">
        <f t="shared" si="21"/>
        <v>13.763169000000001</v>
      </c>
      <c r="AZ14" s="19">
        <f t="shared" si="22"/>
        <v>13.950423000000001</v>
      </c>
      <c r="BA14" s="19">
        <f t="shared" si="23"/>
        <v>14.116871</v>
      </c>
      <c r="BB14" s="19">
        <f t="shared" si="24"/>
        <v>14.283319000000001</v>
      </c>
      <c r="BC14" s="19">
        <f t="shared" si="25"/>
        <v>14.449767</v>
      </c>
      <c r="BE14" s="19">
        <v>9.1188000000000002</v>
      </c>
      <c r="BF14" s="19">
        <v>9.7147860000000001</v>
      </c>
      <c r="BG14" s="19">
        <v>10.054752000000001</v>
      </c>
      <c r="BH14" s="19">
        <v>10.394717999999999</v>
      </c>
      <c r="BI14" s="19">
        <v>10.734684</v>
      </c>
      <c r="BJ14" s="19">
        <v>11.07465</v>
      </c>
      <c r="BK14" s="19">
        <v>11.28069</v>
      </c>
      <c r="BL14" s="19">
        <v>11.445522</v>
      </c>
      <c r="BM14" s="19">
        <v>11.610353999999999</v>
      </c>
      <c r="BN14" s="19">
        <v>11.775186</v>
      </c>
      <c r="BO14" s="19">
        <v>11.940018</v>
      </c>
      <c r="BP14" s="19">
        <v>12.125454</v>
      </c>
      <c r="BQ14" s="19">
        <v>12.290286</v>
      </c>
      <c r="BR14" s="19">
        <v>12.455118000000001</v>
      </c>
      <c r="BS14" s="19">
        <v>12.619950000000001</v>
      </c>
      <c r="BT14" s="19">
        <v>12.784782</v>
      </c>
      <c r="BU14" s="19">
        <v>12.970217999999999</v>
      </c>
      <c r="BV14" s="19">
        <v>13.13505</v>
      </c>
      <c r="BW14" s="19">
        <v>13.299882</v>
      </c>
      <c r="BX14" s="19">
        <v>13.464713999999999</v>
      </c>
      <c r="BY14" s="19">
        <v>13.629546000000001</v>
      </c>
      <c r="BZ14" s="19">
        <v>13.814982000000001</v>
      </c>
      <c r="CA14" s="19">
        <v>13.979814000000001</v>
      </c>
      <c r="CB14" s="19">
        <v>14.144646</v>
      </c>
      <c r="CC14" s="19">
        <v>14.309478</v>
      </c>
    </row>
    <row r="15" spans="1:81" ht="16.5" customHeight="1" x14ac:dyDescent="0.2">
      <c r="A15" s="6" t="s">
        <v>85</v>
      </c>
      <c r="B15" s="1" t="s">
        <v>86</v>
      </c>
      <c r="C15" s="3">
        <v>180</v>
      </c>
      <c r="D15" s="3">
        <v>7</v>
      </c>
      <c r="E15" s="19">
        <v>18.07</v>
      </c>
      <c r="F15" s="19">
        <v>18.7456</v>
      </c>
      <c r="G15" s="19">
        <v>19.078899999999997</v>
      </c>
      <c r="H15" s="19">
        <v>19.412199999999995</v>
      </c>
      <c r="I15" s="19">
        <v>19.745499999999993</v>
      </c>
      <c r="J15" s="19">
        <v>20.07879999999999</v>
      </c>
      <c r="K15" s="19">
        <v>20.280799999999992</v>
      </c>
      <c r="L15" s="19">
        <v>20.442399999999992</v>
      </c>
      <c r="M15" s="19">
        <v>20.603999999999992</v>
      </c>
      <c r="N15" s="19">
        <v>20.765599999999992</v>
      </c>
      <c r="O15" s="19">
        <v>20.927199999999992</v>
      </c>
      <c r="P15" s="19">
        <v>21.108999999999991</v>
      </c>
      <c r="Q15" s="19">
        <v>21.270599999999991</v>
      </c>
      <c r="R15" s="19">
        <v>21.432199999999991</v>
      </c>
      <c r="S15" s="19">
        <v>21.593799999999991</v>
      </c>
      <c r="T15" s="19">
        <v>21.755399999999991</v>
      </c>
      <c r="U15" s="19">
        <v>21.93719999999999</v>
      </c>
      <c r="V15" s="19">
        <v>22.098799999999994</v>
      </c>
      <c r="W15" s="19">
        <v>22.260399999999994</v>
      </c>
      <c r="X15" s="19">
        <v>22.421999999999993</v>
      </c>
      <c r="Y15" s="19">
        <v>22.583599999999993</v>
      </c>
      <c r="Z15" s="19">
        <v>22.765399999999993</v>
      </c>
      <c r="AA15" s="19">
        <v>22.926999999999992</v>
      </c>
      <c r="AB15" s="19">
        <v>23.088599999999992</v>
      </c>
      <c r="AC15" s="19">
        <v>23.250199999999992</v>
      </c>
      <c r="AE15" s="19">
        <f t="shared" si="1"/>
        <v>18.612100000000002</v>
      </c>
      <c r="AF15" s="19">
        <f t="shared" si="2"/>
        <v>19.307967999999999</v>
      </c>
      <c r="AG15" s="19">
        <f t="shared" si="3"/>
        <v>19.651266999999997</v>
      </c>
      <c r="AH15" s="19">
        <f t="shared" si="4"/>
        <v>19.994565999999995</v>
      </c>
      <c r="AI15" s="19">
        <f t="shared" si="5"/>
        <v>20.337864999999994</v>
      </c>
      <c r="AJ15" s="19">
        <f t="shared" si="6"/>
        <v>20.681163999999988</v>
      </c>
      <c r="AK15" s="19">
        <f t="shared" si="7"/>
        <v>20.889223999999992</v>
      </c>
      <c r="AL15" s="19">
        <f t="shared" si="8"/>
        <v>21.055671999999991</v>
      </c>
      <c r="AM15" s="19">
        <f t="shared" si="9"/>
        <v>21.222119999999993</v>
      </c>
      <c r="AN15" s="19">
        <f t="shared" si="10"/>
        <v>21.388567999999992</v>
      </c>
      <c r="AO15" s="19">
        <f t="shared" si="11"/>
        <v>21.555015999999991</v>
      </c>
      <c r="AP15" s="19">
        <f t="shared" si="12"/>
        <v>21.742269999999991</v>
      </c>
      <c r="AQ15" s="19">
        <f t="shared" si="13"/>
        <v>21.90871799999999</v>
      </c>
      <c r="AR15" s="19">
        <f t="shared" si="14"/>
        <v>22.075165999999992</v>
      </c>
      <c r="AS15" s="19">
        <f t="shared" si="15"/>
        <v>22.241613999999991</v>
      </c>
      <c r="AT15" s="19">
        <f t="shared" si="16"/>
        <v>22.40806199999999</v>
      </c>
      <c r="AU15" s="19">
        <f t="shared" si="17"/>
        <v>22.59531599999999</v>
      </c>
      <c r="AV15" s="19">
        <f t="shared" si="18"/>
        <v>22.761763999999992</v>
      </c>
      <c r="AW15" s="19">
        <f t="shared" si="19"/>
        <v>22.928211999999995</v>
      </c>
      <c r="AX15" s="19">
        <f t="shared" si="20"/>
        <v>23.094659999999994</v>
      </c>
      <c r="AY15" s="19">
        <f t="shared" si="21"/>
        <v>23.261107999999993</v>
      </c>
      <c r="AZ15" s="19">
        <f t="shared" si="22"/>
        <v>23.448361999999992</v>
      </c>
      <c r="BA15" s="19">
        <f t="shared" si="23"/>
        <v>23.614809999999991</v>
      </c>
      <c r="BB15" s="19">
        <f t="shared" si="24"/>
        <v>23.781257999999994</v>
      </c>
      <c r="BC15" s="19">
        <f t="shared" si="25"/>
        <v>23.947705999999993</v>
      </c>
      <c r="BE15" s="19">
        <v>18.4314</v>
      </c>
      <c r="BF15" s="19">
        <v>19.120511999999998</v>
      </c>
      <c r="BG15" s="19">
        <v>19.460477999999998</v>
      </c>
      <c r="BH15" s="19">
        <v>19.800443999999995</v>
      </c>
      <c r="BI15" s="19">
        <v>20.140409999999992</v>
      </c>
      <c r="BJ15" s="19">
        <v>20.480375999999989</v>
      </c>
      <c r="BK15" s="19">
        <v>20.686415999999991</v>
      </c>
      <c r="BL15" s="19">
        <v>20.851247999999991</v>
      </c>
      <c r="BM15" s="19">
        <v>21.016079999999992</v>
      </c>
      <c r="BN15" s="19">
        <v>21.180911999999992</v>
      </c>
      <c r="BO15" s="19">
        <v>21.345743999999993</v>
      </c>
      <c r="BP15" s="19">
        <v>21.531179999999992</v>
      </c>
      <c r="BQ15" s="19">
        <v>21.696011999999993</v>
      </c>
      <c r="BR15" s="19">
        <v>21.86084399999999</v>
      </c>
      <c r="BS15" s="19">
        <v>22.02567599999999</v>
      </c>
      <c r="BT15" s="19">
        <v>22.190507999999991</v>
      </c>
      <c r="BU15" s="19">
        <v>22.37594399999999</v>
      </c>
      <c r="BV15" s="19">
        <v>22.540775999999994</v>
      </c>
      <c r="BW15" s="19">
        <v>22.705607999999994</v>
      </c>
      <c r="BX15" s="19">
        <v>22.870439999999995</v>
      </c>
      <c r="BY15" s="19">
        <v>23.035271999999992</v>
      </c>
      <c r="BZ15" s="19">
        <v>23.220707999999991</v>
      </c>
      <c r="CA15" s="19">
        <v>23.385539999999992</v>
      </c>
      <c r="CB15" s="19">
        <v>23.550371999999992</v>
      </c>
      <c r="CC15" s="19">
        <v>23.715203999999993</v>
      </c>
    </row>
    <row r="16" spans="1:81" ht="16.5" customHeight="1" x14ac:dyDescent="0.2">
      <c r="A16" s="6">
        <v>7263</v>
      </c>
      <c r="B16" s="1" t="s">
        <v>166</v>
      </c>
      <c r="C16" s="3"/>
      <c r="D16" s="3"/>
      <c r="E16" s="27">
        <v>16.5</v>
      </c>
      <c r="F16" s="19">
        <v>17.18</v>
      </c>
      <c r="G16" s="19">
        <v>17.510000000000002</v>
      </c>
      <c r="H16" s="19">
        <v>17.84</v>
      </c>
      <c r="I16" s="19">
        <v>18.18</v>
      </c>
      <c r="J16" s="19">
        <v>18.510000000000002</v>
      </c>
      <c r="K16" s="19">
        <v>18.71</v>
      </c>
      <c r="L16" s="19">
        <v>18.87</v>
      </c>
      <c r="M16" s="19">
        <v>19.09</v>
      </c>
      <c r="N16" s="19">
        <v>19.2</v>
      </c>
      <c r="O16" s="19">
        <v>19.36</v>
      </c>
      <c r="P16" s="19">
        <v>19.53</v>
      </c>
      <c r="Q16" s="19">
        <v>19.690000000000001</v>
      </c>
      <c r="R16" s="19">
        <v>19.850000000000001</v>
      </c>
      <c r="S16" s="19">
        <v>20.010000000000002</v>
      </c>
      <c r="T16" s="19">
        <v>20.18</v>
      </c>
      <c r="U16" s="19">
        <v>20.36</v>
      </c>
      <c r="V16" s="19">
        <v>20.52</v>
      </c>
      <c r="W16" s="19">
        <v>20.68</v>
      </c>
      <c r="X16" s="19">
        <v>20.84</v>
      </c>
      <c r="Y16" s="19">
        <v>21</v>
      </c>
      <c r="Z16" s="19">
        <v>21.19</v>
      </c>
      <c r="AA16" s="19">
        <v>21.36</v>
      </c>
      <c r="AB16" s="19">
        <v>21.52</v>
      </c>
      <c r="AC16" s="19">
        <v>21.68</v>
      </c>
      <c r="AE16" s="19">
        <f t="shared" si="1"/>
        <v>16.995000000000001</v>
      </c>
      <c r="AF16" s="19">
        <f t="shared" si="2"/>
        <v>17.695399999999999</v>
      </c>
      <c r="AG16" s="19">
        <f t="shared" si="3"/>
        <v>18.035300000000003</v>
      </c>
      <c r="AH16" s="19">
        <f t="shared" si="4"/>
        <v>18.3752</v>
      </c>
      <c r="AI16" s="19">
        <f t="shared" si="5"/>
        <v>18.7254</v>
      </c>
      <c r="AJ16" s="19">
        <f t="shared" si="6"/>
        <v>19.065300000000001</v>
      </c>
      <c r="AK16" s="19">
        <f t="shared" si="7"/>
        <v>19.2713</v>
      </c>
      <c r="AL16" s="19">
        <f t="shared" si="8"/>
        <v>19.4361</v>
      </c>
      <c r="AM16" s="19">
        <f t="shared" si="9"/>
        <v>19.662700000000001</v>
      </c>
      <c r="AN16" s="19">
        <f t="shared" si="10"/>
        <v>19.776</v>
      </c>
      <c r="AO16" s="19">
        <f t="shared" si="11"/>
        <v>19.940799999999999</v>
      </c>
      <c r="AP16" s="19">
        <f t="shared" si="12"/>
        <v>20.1159</v>
      </c>
      <c r="AQ16" s="19">
        <f t="shared" si="13"/>
        <v>20.280700000000003</v>
      </c>
      <c r="AR16" s="19">
        <f t="shared" si="14"/>
        <v>20.445500000000003</v>
      </c>
      <c r="AS16" s="19">
        <f t="shared" si="15"/>
        <v>20.610300000000002</v>
      </c>
      <c r="AT16" s="19">
        <f t="shared" si="16"/>
        <v>20.785399999999999</v>
      </c>
      <c r="AU16" s="19">
        <f t="shared" si="17"/>
        <v>20.970800000000001</v>
      </c>
      <c r="AV16" s="19">
        <f t="shared" si="18"/>
        <v>21.1356</v>
      </c>
      <c r="AW16" s="19">
        <f t="shared" si="19"/>
        <v>21.3004</v>
      </c>
      <c r="AX16" s="19">
        <f t="shared" si="20"/>
        <v>21.465199999999999</v>
      </c>
      <c r="AY16" s="19">
        <f t="shared" si="21"/>
        <v>21.63</v>
      </c>
      <c r="AZ16" s="19">
        <f t="shared" si="22"/>
        <v>21.825700000000001</v>
      </c>
      <c r="BA16" s="19">
        <f t="shared" si="23"/>
        <v>22.000799999999998</v>
      </c>
      <c r="BB16" s="19">
        <f t="shared" si="24"/>
        <v>22.165599999999998</v>
      </c>
      <c r="BC16" s="19">
        <f t="shared" si="25"/>
        <v>22.330400000000001</v>
      </c>
      <c r="BE16" s="27">
        <v>16.829999999999998</v>
      </c>
      <c r="BF16" s="19">
        <v>17.523599999999998</v>
      </c>
      <c r="BG16" s="19">
        <v>17.860200000000003</v>
      </c>
      <c r="BH16" s="19">
        <v>18.1968</v>
      </c>
      <c r="BI16" s="19">
        <v>18.543600000000001</v>
      </c>
      <c r="BJ16" s="19">
        <v>18.880200000000002</v>
      </c>
      <c r="BK16" s="19">
        <v>19.084199999999999</v>
      </c>
      <c r="BL16" s="19">
        <v>19.247400000000003</v>
      </c>
      <c r="BM16" s="19">
        <v>19.471799999999998</v>
      </c>
      <c r="BN16" s="19">
        <v>19.584</v>
      </c>
      <c r="BO16" s="19">
        <v>19.747199999999999</v>
      </c>
      <c r="BP16" s="19">
        <v>19.9206</v>
      </c>
      <c r="BQ16" s="19">
        <v>20.0838</v>
      </c>
      <c r="BR16" s="19">
        <v>20.247</v>
      </c>
      <c r="BS16" s="19">
        <v>20.410200000000003</v>
      </c>
      <c r="BT16" s="19">
        <v>20.583600000000001</v>
      </c>
      <c r="BU16" s="19">
        <v>20.767199999999999</v>
      </c>
      <c r="BV16" s="19">
        <v>20.930399999999999</v>
      </c>
      <c r="BW16" s="19">
        <v>21.093599999999999</v>
      </c>
      <c r="BX16" s="19">
        <v>21.256799999999998</v>
      </c>
      <c r="BY16" s="19">
        <v>21.42</v>
      </c>
      <c r="BZ16" s="19">
        <v>21.613800000000001</v>
      </c>
      <c r="CA16" s="19">
        <v>21.787199999999999</v>
      </c>
      <c r="CB16" s="19">
        <v>21.950399999999998</v>
      </c>
      <c r="CC16" s="19">
        <v>22.113599999999998</v>
      </c>
    </row>
    <row r="17" spans="1:81" ht="16.5" customHeight="1" x14ac:dyDescent="0.2">
      <c r="A17" s="6" t="s">
        <v>138</v>
      </c>
      <c r="B17" s="1" t="s">
        <v>122</v>
      </c>
      <c r="C17" s="3">
        <v>197</v>
      </c>
      <c r="D17" s="3">
        <v>8</v>
      </c>
      <c r="E17" s="19">
        <v>20.91</v>
      </c>
      <c r="F17" s="19">
        <v>21.613999999999997</v>
      </c>
      <c r="G17" s="19">
        <v>21.947299999999998</v>
      </c>
      <c r="H17" s="19">
        <v>22.280599999999996</v>
      </c>
      <c r="I17" s="19">
        <v>22.613899999999994</v>
      </c>
      <c r="J17" s="19">
        <v>22.947199999999992</v>
      </c>
      <c r="K17" s="19">
        <v>23.14919999999999</v>
      </c>
      <c r="L17" s="19">
        <v>23.31079999999999</v>
      </c>
      <c r="M17" s="19">
        <v>23.47239999999999</v>
      </c>
      <c r="N17" s="19">
        <v>23.63399999999999</v>
      </c>
      <c r="O17" s="19">
        <v>23.795599999999993</v>
      </c>
      <c r="P17" s="19">
        <v>23.977399999999992</v>
      </c>
      <c r="Q17" s="19">
        <v>24.138999999999992</v>
      </c>
      <c r="R17" s="19">
        <v>24.300599999999992</v>
      </c>
      <c r="S17" s="19">
        <v>24.462199999999992</v>
      </c>
      <c r="T17" s="19">
        <v>24.623799999999992</v>
      </c>
      <c r="U17" s="19">
        <v>24.805599999999991</v>
      </c>
      <c r="V17" s="19">
        <v>24.967199999999991</v>
      </c>
      <c r="W17" s="19">
        <v>25.128799999999991</v>
      </c>
      <c r="X17" s="19">
        <v>25.290399999999991</v>
      </c>
      <c r="Y17" s="19">
        <v>25.451999999999991</v>
      </c>
      <c r="Z17" s="19">
        <v>25.63379999999999</v>
      </c>
      <c r="AA17" s="19">
        <v>25.795399999999994</v>
      </c>
      <c r="AB17" s="19">
        <v>25.956999999999994</v>
      </c>
      <c r="AC17" s="19">
        <v>26.118599999999994</v>
      </c>
      <c r="AE17" s="19">
        <f t="shared" si="1"/>
        <v>21.537300000000002</v>
      </c>
      <c r="AF17" s="19">
        <f t="shared" si="2"/>
        <v>22.262419999999999</v>
      </c>
      <c r="AG17" s="19">
        <f t="shared" si="3"/>
        <v>22.605718999999997</v>
      </c>
      <c r="AH17" s="19">
        <f t="shared" si="4"/>
        <v>22.949017999999995</v>
      </c>
      <c r="AI17" s="19">
        <f t="shared" si="5"/>
        <v>23.292316999999993</v>
      </c>
      <c r="AJ17" s="19">
        <f t="shared" si="6"/>
        <v>23.635615999999992</v>
      </c>
      <c r="AK17" s="19">
        <f t="shared" si="7"/>
        <v>23.843675999999988</v>
      </c>
      <c r="AL17" s="19">
        <f t="shared" si="8"/>
        <v>24.01012399999999</v>
      </c>
      <c r="AM17" s="19">
        <f t="shared" si="9"/>
        <v>24.17657199999999</v>
      </c>
      <c r="AN17" s="19">
        <f t="shared" si="10"/>
        <v>24.343019999999989</v>
      </c>
      <c r="AO17" s="19">
        <f t="shared" si="11"/>
        <v>24.509467999999991</v>
      </c>
      <c r="AP17" s="19">
        <f t="shared" si="12"/>
        <v>24.696721999999991</v>
      </c>
      <c r="AQ17" s="19">
        <f t="shared" si="13"/>
        <v>24.863169999999993</v>
      </c>
      <c r="AR17" s="19">
        <f t="shared" si="14"/>
        <v>25.029617999999992</v>
      </c>
      <c r="AS17" s="19">
        <f t="shared" si="15"/>
        <v>25.196065999999991</v>
      </c>
      <c r="AT17" s="19">
        <f t="shared" si="16"/>
        <v>25.36251399999999</v>
      </c>
      <c r="AU17" s="19">
        <f t="shared" si="17"/>
        <v>25.54976799999999</v>
      </c>
      <c r="AV17" s="19">
        <f t="shared" si="18"/>
        <v>25.716215999999992</v>
      </c>
      <c r="AW17" s="19">
        <f t="shared" si="19"/>
        <v>25.882663999999991</v>
      </c>
      <c r="AX17" s="19">
        <f t="shared" si="20"/>
        <v>26.04911199999999</v>
      </c>
      <c r="AY17" s="19">
        <f t="shared" si="21"/>
        <v>26.215559999999989</v>
      </c>
      <c r="AZ17" s="19">
        <f t="shared" si="22"/>
        <v>26.402813999999989</v>
      </c>
      <c r="BA17" s="19">
        <f t="shared" si="23"/>
        <v>26.569261999999995</v>
      </c>
      <c r="BB17" s="19">
        <f t="shared" si="24"/>
        <v>26.735709999999994</v>
      </c>
      <c r="BC17" s="19">
        <f t="shared" si="25"/>
        <v>26.902157999999993</v>
      </c>
      <c r="BE17" s="19">
        <v>21.328199999999999</v>
      </c>
      <c r="BF17" s="19">
        <v>22.046279999999996</v>
      </c>
      <c r="BG17" s="19">
        <v>22.386246</v>
      </c>
      <c r="BH17" s="19">
        <v>22.726211999999997</v>
      </c>
      <c r="BI17" s="19">
        <v>23.066177999999994</v>
      </c>
      <c r="BJ17" s="19">
        <v>23.406143999999991</v>
      </c>
      <c r="BK17" s="19">
        <v>23.612183999999989</v>
      </c>
      <c r="BL17" s="19">
        <v>23.777015999999989</v>
      </c>
      <c r="BM17" s="19">
        <v>23.94184799999999</v>
      </c>
      <c r="BN17" s="19">
        <v>24.10667999999999</v>
      </c>
      <c r="BO17" s="19">
        <v>24.271511999999994</v>
      </c>
      <c r="BP17" s="19">
        <v>24.456947999999993</v>
      </c>
      <c r="BQ17" s="19">
        <v>24.62177999999999</v>
      </c>
      <c r="BR17" s="19">
        <v>24.786611999999991</v>
      </c>
      <c r="BS17" s="19">
        <v>24.951443999999992</v>
      </c>
      <c r="BT17" s="19">
        <v>25.116275999999992</v>
      </c>
      <c r="BU17" s="19">
        <v>25.301711999999991</v>
      </c>
      <c r="BV17" s="19">
        <v>25.466543999999992</v>
      </c>
      <c r="BW17" s="19">
        <v>25.631375999999992</v>
      </c>
      <c r="BX17" s="19">
        <v>25.796207999999989</v>
      </c>
      <c r="BY17" s="19">
        <v>25.96103999999999</v>
      </c>
      <c r="BZ17" s="19">
        <v>26.146475999999989</v>
      </c>
      <c r="CA17" s="19">
        <v>26.311307999999993</v>
      </c>
      <c r="CB17" s="19">
        <v>26.476139999999994</v>
      </c>
      <c r="CC17" s="19">
        <v>26.640971999999994</v>
      </c>
    </row>
    <row r="18" spans="1:81" ht="16.5" customHeight="1" x14ac:dyDescent="0.2">
      <c r="A18" s="6" t="s">
        <v>92</v>
      </c>
      <c r="B18" s="1" t="s">
        <v>93</v>
      </c>
      <c r="C18" s="3">
        <v>180</v>
      </c>
      <c r="D18" s="3">
        <v>6</v>
      </c>
      <c r="E18" s="19">
        <v>20.91</v>
      </c>
      <c r="F18" s="19">
        <v>21.613999999999997</v>
      </c>
      <c r="G18" s="19">
        <v>21.947299999999998</v>
      </c>
      <c r="H18" s="19">
        <v>22.280599999999996</v>
      </c>
      <c r="I18" s="19">
        <v>22.613899999999994</v>
      </c>
      <c r="J18" s="19">
        <v>22.947199999999992</v>
      </c>
      <c r="K18" s="19">
        <v>23.14919999999999</v>
      </c>
      <c r="L18" s="19">
        <v>23.31079999999999</v>
      </c>
      <c r="M18" s="19">
        <v>23.47239999999999</v>
      </c>
      <c r="N18" s="19">
        <v>23.63399999999999</v>
      </c>
      <c r="O18" s="19">
        <v>23.795599999999993</v>
      </c>
      <c r="P18" s="19">
        <v>23.977399999999992</v>
      </c>
      <c r="Q18" s="19">
        <v>24.138999999999992</v>
      </c>
      <c r="R18" s="19">
        <v>24.300599999999992</v>
      </c>
      <c r="S18" s="19">
        <v>24.462199999999992</v>
      </c>
      <c r="T18" s="19">
        <v>24.623799999999992</v>
      </c>
      <c r="U18" s="19">
        <v>24.805599999999991</v>
      </c>
      <c r="V18" s="19">
        <v>24.967199999999991</v>
      </c>
      <c r="W18" s="19">
        <v>25.128799999999991</v>
      </c>
      <c r="X18" s="19">
        <v>25.290399999999991</v>
      </c>
      <c r="Y18" s="19">
        <v>25.451999999999991</v>
      </c>
      <c r="Z18" s="19">
        <v>25.63379999999999</v>
      </c>
      <c r="AA18" s="19">
        <v>25.795399999999994</v>
      </c>
      <c r="AB18" s="19">
        <v>25.956999999999994</v>
      </c>
      <c r="AC18" s="19">
        <v>26.118599999999994</v>
      </c>
      <c r="AE18" s="19">
        <f t="shared" si="1"/>
        <v>21.537300000000002</v>
      </c>
      <c r="AF18" s="19">
        <f t="shared" si="2"/>
        <v>22.262419999999999</v>
      </c>
      <c r="AG18" s="19">
        <f t="shared" si="3"/>
        <v>22.605718999999997</v>
      </c>
      <c r="AH18" s="19">
        <f t="shared" si="4"/>
        <v>22.949017999999995</v>
      </c>
      <c r="AI18" s="19">
        <f t="shared" si="5"/>
        <v>23.292316999999993</v>
      </c>
      <c r="AJ18" s="19">
        <f t="shared" si="6"/>
        <v>23.635615999999992</v>
      </c>
      <c r="AK18" s="19">
        <f t="shared" si="7"/>
        <v>23.843675999999988</v>
      </c>
      <c r="AL18" s="19">
        <f t="shared" si="8"/>
        <v>24.01012399999999</v>
      </c>
      <c r="AM18" s="19">
        <f t="shared" si="9"/>
        <v>24.17657199999999</v>
      </c>
      <c r="AN18" s="19">
        <f t="shared" si="10"/>
        <v>24.343019999999989</v>
      </c>
      <c r="AO18" s="19">
        <f t="shared" si="11"/>
        <v>24.509467999999991</v>
      </c>
      <c r="AP18" s="19">
        <f t="shared" si="12"/>
        <v>24.696721999999991</v>
      </c>
      <c r="AQ18" s="19">
        <f t="shared" si="13"/>
        <v>24.863169999999993</v>
      </c>
      <c r="AR18" s="19">
        <f t="shared" si="14"/>
        <v>25.029617999999992</v>
      </c>
      <c r="AS18" s="19">
        <f t="shared" si="15"/>
        <v>25.196065999999991</v>
      </c>
      <c r="AT18" s="19">
        <f t="shared" si="16"/>
        <v>25.36251399999999</v>
      </c>
      <c r="AU18" s="19">
        <f t="shared" si="17"/>
        <v>25.54976799999999</v>
      </c>
      <c r="AV18" s="19">
        <f t="shared" si="18"/>
        <v>25.716215999999992</v>
      </c>
      <c r="AW18" s="19">
        <f t="shared" si="19"/>
        <v>25.882663999999991</v>
      </c>
      <c r="AX18" s="19">
        <f t="shared" si="20"/>
        <v>26.04911199999999</v>
      </c>
      <c r="AY18" s="19">
        <f t="shared" si="21"/>
        <v>26.215559999999989</v>
      </c>
      <c r="AZ18" s="19">
        <f t="shared" si="22"/>
        <v>26.402813999999989</v>
      </c>
      <c r="BA18" s="19">
        <f t="shared" si="23"/>
        <v>26.569261999999995</v>
      </c>
      <c r="BB18" s="19">
        <f t="shared" si="24"/>
        <v>26.735709999999994</v>
      </c>
      <c r="BC18" s="19">
        <f t="shared" si="25"/>
        <v>26.902157999999993</v>
      </c>
      <c r="BE18" s="19">
        <v>21.328199999999999</v>
      </c>
      <c r="BF18" s="19">
        <v>22.046279999999996</v>
      </c>
      <c r="BG18" s="19">
        <v>22.386246</v>
      </c>
      <c r="BH18" s="19">
        <v>22.726211999999997</v>
      </c>
      <c r="BI18" s="19">
        <v>23.066177999999994</v>
      </c>
      <c r="BJ18" s="19">
        <v>23.406143999999991</v>
      </c>
      <c r="BK18" s="19">
        <v>23.612183999999989</v>
      </c>
      <c r="BL18" s="19">
        <v>23.777015999999989</v>
      </c>
      <c r="BM18" s="19">
        <v>23.94184799999999</v>
      </c>
      <c r="BN18" s="19">
        <v>24.10667999999999</v>
      </c>
      <c r="BO18" s="19">
        <v>24.271511999999994</v>
      </c>
      <c r="BP18" s="19">
        <v>24.456947999999993</v>
      </c>
      <c r="BQ18" s="19">
        <v>24.62177999999999</v>
      </c>
      <c r="BR18" s="19">
        <v>24.786611999999991</v>
      </c>
      <c r="BS18" s="19">
        <v>24.951443999999992</v>
      </c>
      <c r="BT18" s="19">
        <v>25.116275999999992</v>
      </c>
      <c r="BU18" s="19">
        <v>25.301711999999991</v>
      </c>
      <c r="BV18" s="19">
        <v>25.466543999999992</v>
      </c>
      <c r="BW18" s="19">
        <v>25.631375999999992</v>
      </c>
      <c r="BX18" s="19">
        <v>25.796207999999989</v>
      </c>
      <c r="BY18" s="19">
        <v>25.96103999999999</v>
      </c>
      <c r="BZ18" s="19">
        <v>26.146475999999989</v>
      </c>
      <c r="CA18" s="19">
        <v>26.311307999999993</v>
      </c>
      <c r="CB18" s="19">
        <v>26.476139999999994</v>
      </c>
      <c r="CC18" s="19">
        <v>26.640971999999994</v>
      </c>
    </row>
    <row r="19" spans="1:81" ht="16.5" customHeight="1" x14ac:dyDescent="0.2">
      <c r="A19" s="6" t="s">
        <v>35</v>
      </c>
      <c r="B19" s="1" t="s">
        <v>36</v>
      </c>
      <c r="C19" s="3">
        <v>180</v>
      </c>
      <c r="D19" s="16">
        <v>6</v>
      </c>
      <c r="E19" s="19">
        <v>9.19</v>
      </c>
      <c r="F19" s="19">
        <v>9.7767999999999997</v>
      </c>
      <c r="G19" s="19">
        <v>10.110099999999999</v>
      </c>
      <c r="H19" s="19">
        <v>10.4434</v>
      </c>
      <c r="I19" s="19">
        <v>10.7767</v>
      </c>
      <c r="J19" s="19">
        <v>11.11</v>
      </c>
      <c r="K19" s="19">
        <v>11.311999999999999</v>
      </c>
      <c r="L19" s="19">
        <v>11.473599999999999</v>
      </c>
      <c r="M19" s="19">
        <v>11.635199999999999</v>
      </c>
      <c r="N19" s="19">
        <v>11.796799999999999</v>
      </c>
      <c r="O19" s="19">
        <v>11.958399999999999</v>
      </c>
      <c r="P19" s="19">
        <v>12.1402</v>
      </c>
      <c r="Q19" s="19">
        <v>12.3018</v>
      </c>
      <c r="R19" s="19">
        <v>12.4634</v>
      </c>
      <c r="S19" s="19">
        <v>12.625</v>
      </c>
      <c r="T19" s="19">
        <v>12.7866</v>
      </c>
      <c r="U19" s="19">
        <v>12.968399999999999</v>
      </c>
      <c r="V19" s="19">
        <v>13.13</v>
      </c>
      <c r="W19" s="19">
        <v>13.291600000000001</v>
      </c>
      <c r="X19" s="19">
        <v>13.453200000000001</v>
      </c>
      <c r="Y19" s="19">
        <v>13.614800000000001</v>
      </c>
      <c r="Z19" s="19">
        <v>13.7966</v>
      </c>
      <c r="AA19" s="19">
        <v>13.9582</v>
      </c>
      <c r="AB19" s="19">
        <v>14.1198</v>
      </c>
      <c r="AC19" s="19">
        <v>14.281400000000001</v>
      </c>
      <c r="AE19" s="19">
        <f t="shared" si="1"/>
        <v>9.4657</v>
      </c>
      <c r="AF19" s="19">
        <f t="shared" si="2"/>
        <v>10.070103999999999</v>
      </c>
      <c r="AG19" s="19">
        <f t="shared" si="3"/>
        <v>10.413402999999999</v>
      </c>
      <c r="AH19" s="19">
        <f t="shared" si="4"/>
        <v>10.756702000000001</v>
      </c>
      <c r="AI19" s="19">
        <f t="shared" si="5"/>
        <v>11.100001000000001</v>
      </c>
      <c r="AJ19" s="19">
        <f t="shared" si="6"/>
        <v>11.443299999999999</v>
      </c>
      <c r="AK19" s="19">
        <f t="shared" si="7"/>
        <v>11.651359999999999</v>
      </c>
      <c r="AL19" s="19">
        <f t="shared" si="8"/>
        <v>11.817807999999999</v>
      </c>
      <c r="AM19" s="19">
        <f t="shared" si="9"/>
        <v>11.984255999999998</v>
      </c>
      <c r="AN19" s="19">
        <f t="shared" si="10"/>
        <v>12.150703999999999</v>
      </c>
      <c r="AO19" s="19">
        <f t="shared" si="11"/>
        <v>12.317152</v>
      </c>
      <c r="AP19" s="19">
        <f t="shared" si="12"/>
        <v>12.504405999999999</v>
      </c>
      <c r="AQ19" s="19">
        <f t="shared" si="13"/>
        <v>12.670854</v>
      </c>
      <c r="AR19" s="19">
        <f t="shared" si="14"/>
        <v>12.837301999999999</v>
      </c>
      <c r="AS19" s="19">
        <f t="shared" si="15"/>
        <v>13.00375</v>
      </c>
      <c r="AT19" s="19">
        <f t="shared" si="16"/>
        <v>13.170197999999999</v>
      </c>
      <c r="AU19" s="19">
        <f t="shared" si="17"/>
        <v>13.357451999999999</v>
      </c>
      <c r="AV19" s="19">
        <f t="shared" si="18"/>
        <v>13.523900000000001</v>
      </c>
      <c r="AW19" s="19">
        <f t="shared" si="19"/>
        <v>13.690348</v>
      </c>
      <c r="AX19" s="19">
        <f t="shared" si="20"/>
        <v>13.856796000000001</v>
      </c>
      <c r="AY19" s="19">
        <f t="shared" si="21"/>
        <v>14.023244</v>
      </c>
      <c r="AZ19" s="19">
        <f t="shared" si="22"/>
        <v>14.210497999999999</v>
      </c>
      <c r="BA19" s="19">
        <f t="shared" si="23"/>
        <v>14.376946</v>
      </c>
      <c r="BB19" s="19">
        <f t="shared" si="24"/>
        <v>14.543393999999999</v>
      </c>
      <c r="BC19" s="19">
        <f t="shared" si="25"/>
        <v>14.709842000000002</v>
      </c>
      <c r="BE19" s="19">
        <v>9.3737999999999992</v>
      </c>
      <c r="BF19" s="19">
        <v>9.9723360000000003</v>
      </c>
      <c r="BG19" s="19">
        <v>10.312301999999999</v>
      </c>
      <c r="BH19" s="19">
        <v>10.652268000000001</v>
      </c>
      <c r="BI19" s="19">
        <v>10.992234</v>
      </c>
      <c r="BJ19" s="19">
        <v>11.3322</v>
      </c>
      <c r="BK19" s="19">
        <v>11.53824</v>
      </c>
      <c r="BL19" s="19">
        <v>11.703071999999999</v>
      </c>
      <c r="BM19" s="19">
        <v>11.867903999999999</v>
      </c>
      <c r="BN19" s="19">
        <v>12.032736</v>
      </c>
      <c r="BO19" s="19">
        <v>12.197567999999999</v>
      </c>
      <c r="BP19" s="19">
        <v>12.383004</v>
      </c>
      <c r="BQ19" s="19">
        <v>12.547836</v>
      </c>
      <c r="BR19" s="19">
        <v>12.712668000000001</v>
      </c>
      <c r="BS19" s="19">
        <v>12.8775</v>
      </c>
      <c r="BT19" s="19">
        <v>13.042332</v>
      </c>
      <c r="BU19" s="19">
        <v>13.227767999999999</v>
      </c>
      <c r="BV19" s="19">
        <v>13.392600000000002</v>
      </c>
      <c r="BW19" s="19">
        <v>13.557432</v>
      </c>
      <c r="BX19" s="19">
        <v>13.722264000000001</v>
      </c>
      <c r="BY19" s="19">
        <v>13.887096000000001</v>
      </c>
      <c r="BZ19" s="19">
        <v>14.072531999999999</v>
      </c>
      <c r="CA19" s="19">
        <v>14.237363999999999</v>
      </c>
      <c r="CB19" s="19">
        <v>14.402196</v>
      </c>
      <c r="CC19" s="19">
        <v>14.567028000000002</v>
      </c>
    </row>
    <row r="20" spans="1:81" ht="16.5" customHeight="1" x14ac:dyDescent="0.2">
      <c r="A20" s="6" t="s">
        <v>37</v>
      </c>
      <c r="B20" s="1" t="s">
        <v>38</v>
      </c>
      <c r="C20" s="3">
        <v>180</v>
      </c>
      <c r="D20" s="3" t="s">
        <v>39</v>
      </c>
      <c r="E20" s="19">
        <v>9.19</v>
      </c>
      <c r="F20" s="19">
        <v>9.7767999999999997</v>
      </c>
      <c r="G20" s="19">
        <v>10.110099999999999</v>
      </c>
      <c r="H20" s="19">
        <v>10.4434</v>
      </c>
      <c r="I20" s="19">
        <v>10.7767</v>
      </c>
      <c r="J20" s="19">
        <v>11.11</v>
      </c>
      <c r="K20" s="19">
        <v>11.311999999999999</v>
      </c>
      <c r="L20" s="19">
        <v>11.473599999999999</v>
      </c>
      <c r="M20" s="19">
        <v>11.635199999999999</v>
      </c>
      <c r="N20" s="19">
        <v>11.796799999999999</v>
      </c>
      <c r="O20" s="19">
        <v>11.958399999999999</v>
      </c>
      <c r="P20" s="19">
        <v>12.1402</v>
      </c>
      <c r="Q20" s="19">
        <v>12.3018</v>
      </c>
      <c r="R20" s="19">
        <v>12.4634</v>
      </c>
      <c r="S20" s="19">
        <v>12.625</v>
      </c>
      <c r="T20" s="19">
        <v>12.7866</v>
      </c>
      <c r="U20" s="19">
        <v>12.968399999999999</v>
      </c>
      <c r="V20" s="19">
        <v>13.13</v>
      </c>
      <c r="W20" s="19">
        <v>13.291600000000001</v>
      </c>
      <c r="X20" s="19">
        <v>13.453200000000001</v>
      </c>
      <c r="Y20" s="19">
        <v>13.614800000000001</v>
      </c>
      <c r="Z20" s="19">
        <v>13.7966</v>
      </c>
      <c r="AA20" s="19">
        <v>13.9582</v>
      </c>
      <c r="AB20" s="19">
        <v>14.1198</v>
      </c>
      <c r="AC20" s="19">
        <v>14.281400000000001</v>
      </c>
      <c r="AE20" s="19">
        <f t="shared" si="1"/>
        <v>9.4657</v>
      </c>
      <c r="AF20" s="19">
        <f t="shared" si="2"/>
        <v>10.070103999999999</v>
      </c>
      <c r="AG20" s="19">
        <f t="shared" si="3"/>
        <v>10.413402999999999</v>
      </c>
      <c r="AH20" s="19">
        <f t="shared" si="4"/>
        <v>10.756702000000001</v>
      </c>
      <c r="AI20" s="19">
        <f t="shared" si="5"/>
        <v>11.100001000000001</v>
      </c>
      <c r="AJ20" s="19">
        <f t="shared" si="6"/>
        <v>11.443299999999999</v>
      </c>
      <c r="AK20" s="19">
        <f t="shared" si="7"/>
        <v>11.651359999999999</v>
      </c>
      <c r="AL20" s="19">
        <f t="shared" si="8"/>
        <v>11.817807999999999</v>
      </c>
      <c r="AM20" s="19">
        <f t="shared" si="9"/>
        <v>11.984255999999998</v>
      </c>
      <c r="AN20" s="19">
        <f t="shared" si="10"/>
        <v>12.150703999999999</v>
      </c>
      <c r="AO20" s="19">
        <f t="shared" si="11"/>
        <v>12.317152</v>
      </c>
      <c r="AP20" s="19">
        <f t="shared" si="12"/>
        <v>12.504405999999999</v>
      </c>
      <c r="AQ20" s="19">
        <f t="shared" si="13"/>
        <v>12.670854</v>
      </c>
      <c r="AR20" s="19">
        <f t="shared" si="14"/>
        <v>12.837301999999999</v>
      </c>
      <c r="AS20" s="19">
        <f t="shared" si="15"/>
        <v>13.00375</v>
      </c>
      <c r="AT20" s="19">
        <f t="shared" si="16"/>
        <v>13.170197999999999</v>
      </c>
      <c r="AU20" s="19">
        <f t="shared" si="17"/>
        <v>13.357451999999999</v>
      </c>
      <c r="AV20" s="19">
        <f t="shared" si="18"/>
        <v>13.523900000000001</v>
      </c>
      <c r="AW20" s="19">
        <f t="shared" si="19"/>
        <v>13.690348</v>
      </c>
      <c r="AX20" s="19">
        <f t="shared" si="20"/>
        <v>13.856796000000001</v>
      </c>
      <c r="AY20" s="19">
        <f t="shared" si="21"/>
        <v>14.023244</v>
      </c>
      <c r="AZ20" s="19">
        <f t="shared" si="22"/>
        <v>14.210497999999999</v>
      </c>
      <c r="BA20" s="19">
        <f t="shared" si="23"/>
        <v>14.376946</v>
      </c>
      <c r="BB20" s="19">
        <f t="shared" si="24"/>
        <v>14.543393999999999</v>
      </c>
      <c r="BC20" s="19">
        <f t="shared" si="25"/>
        <v>14.709842000000002</v>
      </c>
      <c r="BE20" s="19">
        <v>9.3737999999999992</v>
      </c>
      <c r="BF20" s="19">
        <v>9.9723360000000003</v>
      </c>
      <c r="BG20" s="19">
        <v>10.312301999999999</v>
      </c>
      <c r="BH20" s="19">
        <v>10.652268000000001</v>
      </c>
      <c r="BI20" s="19">
        <v>10.992234</v>
      </c>
      <c r="BJ20" s="19">
        <v>11.3322</v>
      </c>
      <c r="BK20" s="19">
        <v>11.53824</v>
      </c>
      <c r="BL20" s="19">
        <v>11.703071999999999</v>
      </c>
      <c r="BM20" s="19">
        <v>11.867903999999999</v>
      </c>
      <c r="BN20" s="19">
        <v>12.032736</v>
      </c>
      <c r="BO20" s="19">
        <v>12.197567999999999</v>
      </c>
      <c r="BP20" s="19">
        <v>12.383004</v>
      </c>
      <c r="BQ20" s="19">
        <v>12.547836</v>
      </c>
      <c r="BR20" s="19">
        <v>12.712668000000001</v>
      </c>
      <c r="BS20" s="19">
        <v>12.8775</v>
      </c>
      <c r="BT20" s="19">
        <v>13.042332</v>
      </c>
      <c r="BU20" s="19">
        <v>13.227767999999999</v>
      </c>
      <c r="BV20" s="19">
        <v>13.392600000000002</v>
      </c>
      <c r="BW20" s="19">
        <v>13.557432</v>
      </c>
      <c r="BX20" s="19">
        <v>13.722264000000001</v>
      </c>
      <c r="BY20" s="19">
        <v>13.887096000000001</v>
      </c>
      <c r="BZ20" s="19">
        <v>14.072531999999999</v>
      </c>
      <c r="CA20" s="19">
        <v>14.237363999999999</v>
      </c>
      <c r="CB20" s="19">
        <v>14.402196</v>
      </c>
      <c r="CC20" s="19">
        <v>14.567028000000002</v>
      </c>
    </row>
    <row r="21" spans="1:81" ht="16.5" customHeight="1" x14ac:dyDescent="0.2">
      <c r="A21" s="6" t="s">
        <v>94</v>
      </c>
      <c r="B21" s="1" t="s">
        <v>161</v>
      </c>
      <c r="C21" s="3" t="s">
        <v>95</v>
      </c>
      <c r="D21" s="3" t="s">
        <v>39</v>
      </c>
      <c r="E21" s="19">
        <v>12.61</v>
      </c>
      <c r="F21" s="19">
        <v>13.231</v>
      </c>
      <c r="G21" s="19">
        <v>13.564299999999999</v>
      </c>
      <c r="H21" s="19">
        <v>13.897600000000001</v>
      </c>
      <c r="I21" s="19">
        <v>14.2309</v>
      </c>
      <c r="J21" s="19">
        <v>14.5642</v>
      </c>
      <c r="K21" s="19">
        <v>14.7662</v>
      </c>
      <c r="L21" s="19">
        <v>14.9278</v>
      </c>
      <c r="M21" s="19">
        <v>15.089399999999999</v>
      </c>
      <c r="N21" s="19">
        <v>15.250999999999999</v>
      </c>
      <c r="O21" s="19">
        <v>15.412599999999999</v>
      </c>
      <c r="P21" s="19">
        <v>15.5944</v>
      </c>
      <c r="Q21" s="19">
        <v>15.756</v>
      </c>
      <c r="R21" s="19">
        <v>15.9176</v>
      </c>
      <c r="S21" s="19">
        <v>16.0792</v>
      </c>
      <c r="T21" s="19">
        <v>16.240799999999997</v>
      </c>
      <c r="U21" s="19">
        <v>16.422599999999999</v>
      </c>
      <c r="V21" s="19">
        <v>16.584199999999999</v>
      </c>
      <c r="W21" s="19">
        <v>16.745799999999999</v>
      </c>
      <c r="X21" s="19">
        <v>16.907399999999999</v>
      </c>
      <c r="Y21" s="19">
        <v>17.068999999999999</v>
      </c>
      <c r="Z21" s="19">
        <v>17.250799999999998</v>
      </c>
      <c r="AA21" s="19">
        <v>17.412399999999998</v>
      </c>
      <c r="AB21" s="19">
        <v>17.573999999999998</v>
      </c>
      <c r="AC21" s="19">
        <v>17.735599999999998</v>
      </c>
      <c r="AE21" s="19">
        <f t="shared" si="1"/>
        <v>12.988299999999999</v>
      </c>
      <c r="AF21" s="19">
        <f t="shared" si="2"/>
        <v>13.627929999999999</v>
      </c>
      <c r="AG21" s="19">
        <f t="shared" si="3"/>
        <v>13.971228999999999</v>
      </c>
      <c r="AH21" s="19">
        <f t="shared" si="4"/>
        <v>14.314528000000001</v>
      </c>
      <c r="AI21" s="19">
        <f t="shared" si="5"/>
        <v>14.657826999999999</v>
      </c>
      <c r="AJ21" s="19">
        <f t="shared" si="6"/>
        <v>15.001125999999999</v>
      </c>
      <c r="AK21" s="19">
        <f t="shared" si="7"/>
        <v>15.209185999999999</v>
      </c>
      <c r="AL21" s="19">
        <f t="shared" si="8"/>
        <v>15.375634</v>
      </c>
      <c r="AM21" s="19">
        <f t="shared" si="9"/>
        <v>15.542081999999999</v>
      </c>
      <c r="AN21" s="19">
        <f t="shared" si="10"/>
        <v>15.70853</v>
      </c>
      <c r="AO21" s="19">
        <f t="shared" si="11"/>
        <v>15.874977999999999</v>
      </c>
      <c r="AP21" s="19">
        <f t="shared" si="12"/>
        <v>16.062232000000002</v>
      </c>
      <c r="AQ21" s="19">
        <f t="shared" si="13"/>
        <v>16.228680000000001</v>
      </c>
      <c r="AR21" s="19">
        <f t="shared" si="14"/>
        <v>16.395128</v>
      </c>
      <c r="AS21" s="19">
        <f t="shared" si="15"/>
        <v>16.561575999999999</v>
      </c>
      <c r="AT21" s="19">
        <f t="shared" si="16"/>
        <v>16.728023999999998</v>
      </c>
      <c r="AU21" s="19">
        <f t="shared" si="17"/>
        <v>16.915278000000001</v>
      </c>
      <c r="AV21" s="19">
        <f t="shared" si="18"/>
        <v>17.081726</v>
      </c>
      <c r="AW21" s="19">
        <f t="shared" si="19"/>
        <v>17.248173999999999</v>
      </c>
      <c r="AX21" s="19">
        <f t="shared" si="20"/>
        <v>17.414621999999998</v>
      </c>
      <c r="AY21" s="19">
        <f t="shared" si="21"/>
        <v>17.58107</v>
      </c>
      <c r="AZ21" s="19">
        <f t="shared" si="22"/>
        <v>17.768324</v>
      </c>
      <c r="BA21" s="19">
        <f t="shared" si="23"/>
        <v>17.934771999999999</v>
      </c>
      <c r="BB21" s="19">
        <f t="shared" si="24"/>
        <v>18.101219999999998</v>
      </c>
      <c r="BC21" s="19">
        <f t="shared" si="25"/>
        <v>18.267667999999997</v>
      </c>
      <c r="BE21" s="19">
        <v>12.8622</v>
      </c>
      <c r="BF21" s="19">
        <v>13.495620000000001</v>
      </c>
      <c r="BG21" s="19">
        <v>13.835585999999999</v>
      </c>
      <c r="BH21" s="19">
        <v>14.175552000000001</v>
      </c>
      <c r="BI21" s="19">
        <v>14.515518</v>
      </c>
      <c r="BJ21" s="19">
        <v>14.855483999999999</v>
      </c>
      <c r="BK21" s="19">
        <v>15.061524</v>
      </c>
      <c r="BL21" s="19">
        <v>15.226355999999999</v>
      </c>
      <c r="BM21" s="19">
        <v>15.391188</v>
      </c>
      <c r="BN21" s="19">
        <v>15.55602</v>
      </c>
      <c r="BO21" s="19">
        <v>15.720851999999999</v>
      </c>
      <c r="BP21" s="19">
        <v>15.906288</v>
      </c>
      <c r="BQ21" s="19">
        <v>16.071120000000001</v>
      </c>
      <c r="BR21" s="19">
        <v>16.235952000000001</v>
      </c>
      <c r="BS21" s="19">
        <v>16.400784000000002</v>
      </c>
      <c r="BT21" s="19">
        <v>16.565615999999995</v>
      </c>
      <c r="BU21" s="19">
        <v>16.751051999999998</v>
      </c>
      <c r="BV21" s="19">
        <v>16.915883999999998</v>
      </c>
      <c r="BW21" s="19">
        <v>17.080715999999999</v>
      </c>
      <c r="BX21" s="19">
        <v>17.245547999999999</v>
      </c>
      <c r="BY21" s="19">
        <v>17.41038</v>
      </c>
      <c r="BZ21" s="19">
        <v>17.595815999999999</v>
      </c>
      <c r="CA21" s="19">
        <v>17.760648</v>
      </c>
      <c r="CB21" s="19">
        <v>17.925479999999997</v>
      </c>
      <c r="CC21" s="19">
        <v>18.090311999999997</v>
      </c>
    </row>
    <row r="22" spans="1:81" ht="16.5" customHeight="1" x14ac:dyDescent="0.2">
      <c r="A22" s="6" t="s">
        <v>33</v>
      </c>
      <c r="B22" s="1" t="s">
        <v>34</v>
      </c>
      <c r="C22" s="3">
        <v>180</v>
      </c>
      <c r="D22" s="3">
        <v>7</v>
      </c>
      <c r="E22" s="19">
        <v>9.19</v>
      </c>
      <c r="F22" s="19">
        <v>9.7767999999999997</v>
      </c>
      <c r="G22" s="19">
        <v>10.110099999999999</v>
      </c>
      <c r="H22" s="19">
        <v>10.4434</v>
      </c>
      <c r="I22" s="19">
        <v>10.7767</v>
      </c>
      <c r="J22" s="19">
        <v>11.11</v>
      </c>
      <c r="K22" s="19">
        <v>11.311999999999999</v>
      </c>
      <c r="L22" s="19">
        <v>11.473599999999999</v>
      </c>
      <c r="M22" s="19">
        <v>11.635199999999999</v>
      </c>
      <c r="N22" s="19">
        <v>11.796799999999999</v>
      </c>
      <c r="O22" s="19">
        <v>11.958399999999999</v>
      </c>
      <c r="P22" s="19">
        <v>12.1402</v>
      </c>
      <c r="Q22" s="19">
        <v>12.3018</v>
      </c>
      <c r="R22" s="19">
        <v>12.4634</v>
      </c>
      <c r="S22" s="19">
        <v>12.625</v>
      </c>
      <c r="T22" s="19">
        <v>12.7866</v>
      </c>
      <c r="U22" s="19">
        <v>12.968399999999999</v>
      </c>
      <c r="V22" s="19">
        <v>13.13</v>
      </c>
      <c r="W22" s="19">
        <v>13.291600000000001</v>
      </c>
      <c r="X22" s="19">
        <v>13.453200000000001</v>
      </c>
      <c r="Y22" s="19">
        <v>13.614800000000001</v>
      </c>
      <c r="Z22" s="19">
        <v>13.7966</v>
      </c>
      <c r="AA22" s="19">
        <v>13.9582</v>
      </c>
      <c r="AB22" s="19">
        <v>14.1198</v>
      </c>
      <c r="AC22" s="19">
        <v>14.281400000000001</v>
      </c>
      <c r="AE22" s="19">
        <f t="shared" si="1"/>
        <v>9.4657</v>
      </c>
      <c r="AF22" s="19">
        <f t="shared" si="2"/>
        <v>10.070103999999999</v>
      </c>
      <c r="AG22" s="19">
        <f t="shared" si="3"/>
        <v>10.413402999999999</v>
      </c>
      <c r="AH22" s="19">
        <f t="shared" si="4"/>
        <v>10.756702000000001</v>
      </c>
      <c r="AI22" s="19">
        <f t="shared" si="5"/>
        <v>11.100001000000001</v>
      </c>
      <c r="AJ22" s="19">
        <f t="shared" si="6"/>
        <v>11.443299999999999</v>
      </c>
      <c r="AK22" s="19">
        <f t="shared" si="7"/>
        <v>11.651359999999999</v>
      </c>
      <c r="AL22" s="19">
        <f t="shared" si="8"/>
        <v>11.817807999999999</v>
      </c>
      <c r="AM22" s="19">
        <f t="shared" si="9"/>
        <v>11.984255999999998</v>
      </c>
      <c r="AN22" s="19">
        <f t="shared" si="10"/>
        <v>12.150703999999999</v>
      </c>
      <c r="AO22" s="19">
        <f t="shared" si="11"/>
        <v>12.317152</v>
      </c>
      <c r="AP22" s="19">
        <f t="shared" si="12"/>
        <v>12.504405999999999</v>
      </c>
      <c r="AQ22" s="19">
        <f t="shared" si="13"/>
        <v>12.670854</v>
      </c>
      <c r="AR22" s="19">
        <f t="shared" si="14"/>
        <v>12.837301999999999</v>
      </c>
      <c r="AS22" s="19">
        <f t="shared" si="15"/>
        <v>13.00375</v>
      </c>
      <c r="AT22" s="19">
        <f t="shared" si="16"/>
        <v>13.170197999999999</v>
      </c>
      <c r="AU22" s="19">
        <f t="shared" si="17"/>
        <v>13.357451999999999</v>
      </c>
      <c r="AV22" s="19">
        <f t="shared" si="18"/>
        <v>13.523900000000001</v>
      </c>
      <c r="AW22" s="19">
        <f t="shared" si="19"/>
        <v>13.690348</v>
      </c>
      <c r="AX22" s="19">
        <f t="shared" si="20"/>
        <v>13.856796000000001</v>
      </c>
      <c r="AY22" s="19">
        <f t="shared" si="21"/>
        <v>14.023244</v>
      </c>
      <c r="AZ22" s="19">
        <f t="shared" si="22"/>
        <v>14.210497999999999</v>
      </c>
      <c r="BA22" s="19">
        <f t="shared" si="23"/>
        <v>14.376946</v>
      </c>
      <c r="BB22" s="19">
        <f t="shared" si="24"/>
        <v>14.543393999999999</v>
      </c>
      <c r="BC22" s="19">
        <f t="shared" si="25"/>
        <v>14.709842000000002</v>
      </c>
      <c r="BE22" s="19">
        <v>9.3737999999999992</v>
      </c>
      <c r="BF22" s="19">
        <v>9.9723360000000003</v>
      </c>
      <c r="BG22" s="19">
        <v>10.312301999999999</v>
      </c>
      <c r="BH22" s="19">
        <v>10.652268000000001</v>
      </c>
      <c r="BI22" s="19">
        <v>10.992234</v>
      </c>
      <c r="BJ22" s="19">
        <v>11.3322</v>
      </c>
      <c r="BK22" s="19">
        <v>11.53824</v>
      </c>
      <c r="BL22" s="19">
        <v>11.703071999999999</v>
      </c>
      <c r="BM22" s="19">
        <v>11.867903999999999</v>
      </c>
      <c r="BN22" s="19">
        <v>12.032736</v>
      </c>
      <c r="BO22" s="19">
        <v>12.197567999999999</v>
      </c>
      <c r="BP22" s="19">
        <v>12.383004</v>
      </c>
      <c r="BQ22" s="19">
        <v>12.547836</v>
      </c>
      <c r="BR22" s="19">
        <v>12.712668000000001</v>
      </c>
      <c r="BS22" s="19">
        <v>12.8775</v>
      </c>
      <c r="BT22" s="19">
        <v>13.042332</v>
      </c>
      <c r="BU22" s="19">
        <v>13.227767999999999</v>
      </c>
      <c r="BV22" s="19">
        <v>13.392600000000002</v>
      </c>
      <c r="BW22" s="19">
        <v>13.557432</v>
      </c>
      <c r="BX22" s="19">
        <v>13.722264000000001</v>
      </c>
      <c r="BY22" s="19">
        <v>13.887096000000001</v>
      </c>
      <c r="BZ22" s="19">
        <v>14.072531999999999</v>
      </c>
      <c r="CA22" s="19">
        <v>14.237363999999999</v>
      </c>
      <c r="CB22" s="19">
        <v>14.402196</v>
      </c>
      <c r="CC22" s="19">
        <v>14.567028000000002</v>
      </c>
    </row>
    <row r="23" spans="1:81" ht="16.5" customHeight="1" x14ac:dyDescent="0.2">
      <c r="A23" s="6" t="s">
        <v>83</v>
      </c>
      <c r="B23" s="1" t="s">
        <v>84</v>
      </c>
      <c r="C23" s="3">
        <v>180</v>
      </c>
      <c r="D23" s="3">
        <v>7</v>
      </c>
      <c r="E23" s="19">
        <v>12.61</v>
      </c>
      <c r="F23" s="19">
        <v>13.231</v>
      </c>
      <c r="G23" s="19">
        <v>13.564299999999999</v>
      </c>
      <c r="H23" s="19">
        <v>13.897600000000001</v>
      </c>
      <c r="I23" s="19">
        <v>14.2309</v>
      </c>
      <c r="J23" s="19">
        <v>14.5642</v>
      </c>
      <c r="K23" s="19">
        <v>14.7662</v>
      </c>
      <c r="L23" s="19">
        <v>14.9278</v>
      </c>
      <c r="M23" s="19">
        <v>15.089399999999999</v>
      </c>
      <c r="N23" s="19">
        <v>15.250999999999999</v>
      </c>
      <c r="O23" s="19">
        <v>15.412599999999999</v>
      </c>
      <c r="P23" s="19">
        <v>15.5944</v>
      </c>
      <c r="Q23" s="19">
        <v>15.756</v>
      </c>
      <c r="R23" s="19">
        <v>15.9176</v>
      </c>
      <c r="S23" s="19">
        <v>16.0792</v>
      </c>
      <c r="T23" s="19">
        <v>16.240799999999997</v>
      </c>
      <c r="U23" s="19">
        <v>16.422599999999999</v>
      </c>
      <c r="V23" s="19">
        <v>16.584199999999999</v>
      </c>
      <c r="W23" s="19">
        <v>16.745799999999999</v>
      </c>
      <c r="X23" s="19">
        <v>16.907399999999999</v>
      </c>
      <c r="Y23" s="19">
        <v>17.068999999999999</v>
      </c>
      <c r="Z23" s="19">
        <v>17.250799999999998</v>
      </c>
      <c r="AA23" s="19">
        <v>17.412399999999998</v>
      </c>
      <c r="AB23" s="19">
        <v>17.573999999999998</v>
      </c>
      <c r="AC23" s="19">
        <v>17.735599999999998</v>
      </c>
      <c r="AE23" s="19">
        <f t="shared" si="1"/>
        <v>12.988299999999999</v>
      </c>
      <c r="AF23" s="19">
        <f t="shared" si="2"/>
        <v>13.627929999999999</v>
      </c>
      <c r="AG23" s="19">
        <f t="shared" si="3"/>
        <v>13.971228999999999</v>
      </c>
      <c r="AH23" s="19">
        <f t="shared" si="4"/>
        <v>14.314528000000001</v>
      </c>
      <c r="AI23" s="19">
        <f t="shared" si="5"/>
        <v>14.657826999999999</v>
      </c>
      <c r="AJ23" s="19">
        <f t="shared" si="6"/>
        <v>15.001125999999999</v>
      </c>
      <c r="AK23" s="19">
        <f t="shared" si="7"/>
        <v>15.209185999999999</v>
      </c>
      <c r="AL23" s="19">
        <f t="shared" si="8"/>
        <v>15.375634</v>
      </c>
      <c r="AM23" s="19">
        <f t="shared" si="9"/>
        <v>15.542081999999999</v>
      </c>
      <c r="AN23" s="19">
        <f t="shared" si="10"/>
        <v>15.70853</v>
      </c>
      <c r="AO23" s="19">
        <f t="shared" si="11"/>
        <v>15.874977999999999</v>
      </c>
      <c r="AP23" s="19">
        <f t="shared" si="12"/>
        <v>16.062232000000002</v>
      </c>
      <c r="AQ23" s="19">
        <f t="shared" si="13"/>
        <v>16.228680000000001</v>
      </c>
      <c r="AR23" s="19">
        <f t="shared" si="14"/>
        <v>16.395128</v>
      </c>
      <c r="AS23" s="19">
        <f t="shared" si="15"/>
        <v>16.561575999999999</v>
      </c>
      <c r="AT23" s="19">
        <f t="shared" si="16"/>
        <v>16.728023999999998</v>
      </c>
      <c r="AU23" s="19">
        <f t="shared" si="17"/>
        <v>16.915278000000001</v>
      </c>
      <c r="AV23" s="19">
        <f t="shared" si="18"/>
        <v>17.081726</v>
      </c>
      <c r="AW23" s="19">
        <f t="shared" si="19"/>
        <v>17.248173999999999</v>
      </c>
      <c r="AX23" s="19">
        <f t="shared" si="20"/>
        <v>17.414621999999998</v>
      </c>
      <c r="AY23" s="19">
        <f t="shared" si="21"/>
        <v>17.58107</v>
      </c>
      <c r="AZ23" s="19">
        <f t="shared" si="22"/>
        <v>17.768324</v>
      </c>
      <c r="BA23" s="19">
        <f t="shared" si="23"/>
        <v>17.934771999999999</v>
      </c>
      <c r="BB23" s="19">
        <f t="shared" si="24"/>
        <v>18.101219999999998</v>
      </c>
      <c r="BC23" s="19">
        <f t="shared" si="25"/>
        <v>18.267667999999997</v>
      </c>
      <c r="BE23" s="19">
        <v>12.8622</v>
      </c>
      <c r="BF23" s="19">
        <v>13.495620000000001</v>
      </c>
      <c r="BG23" s="19">
        <v>13.835585999999999</v>
      </c>
      <c r="BH23" s="19">
        <v>14.175552000000001</v>
      </c>
      <c r="BI23" s="19">
        <v>14.515518</v>
      </c>
      <c r="BJ23" s="19">
        <v>14.855483999999999</v>
      </c>
      <c r="BK23" s="19">
        <v>15.061524</v>
      </c>
      <c r="BL23" s="19">
        <v>15.226355999999999</v>
      </c>
      <c r="BM23" s="19">
        <v>15.391188</v>
      </c>
      <c r="BN23" s="19">
        <v>15.55602</v>
      </c>
      <c r="BO23" s="19">
        <v>15.720851999999999</v>
      </c>
      <c r="BP23" s="19">
        <v>15.906288</v>
      </c>
      <c r="BQ23" s="19">
        <v>16.071120000000001</v>
      </c>
      <c r="BR23" s="19">
        <v>16.235952000000001</v>
      </c>
      <c r="BS23" s="19">
        <v>16.400784000000002</v>
      </c>
      <c r="BT23" s="19">
        <v>16.565615999999995</v>
      </c>
      <c r="BU23" s="19">
        <v>16.751051999999998</v>
      </c>
      <c r="BV23" s="19">
        <v>16.915883999999998</v>
      </c>
      <c r="BW23" s="19">
        <v>17.080715999999999</v>
      </c>
      <c r="BX23" s="19">
        <v>17.245547999999999</v>
      </c>
      <c r="BY23" s="19">
        <v>17.41038</v>
      </c>
      <c r="BZ23" s="19">
        <v>17.595815999999999</v>
      </c>
      <c r="CA23" s="19">
        <v>17.760648</v>
      </c>
      <c r="CB23" s="19">
        <v>17.925479999999997</v>
      </c>
      <c r="CC23" s="19">
        <v>18.090311999999997</v>
      </c>
    </row>
    <row r="24" spans="1:81" ht="16.5" customHeight="1" x14ac:dyDescent="0.2">
      <c r="A24" s="6" t="s">
        <v>55</v>
      </c>
      <c r="B24" s="1" t="s">
        <v>56</v>
      </c>
      <c r="C24" s="3">
        <v>240</v>
      </c>
      <c r="D24" s="3">
        <v>8</v>
      </c>
      <c r="E24" s="19">
        <v>12.89</v>
      </c>
      <c r="F24" s="19">
        <v>13.513800000000002</v>
      </c>
      <c r="G24" s="19">
        <v>13.847100000000001</v>
      </c>
      <c r="H24" s="19">
        <v>14.180400000000001</v>
      </c>
      <c r="I24" s="19">
        <v>14.513700000000002</v>
      </c>
      <c r="J24" s="19">
        <v>14.847000000000001</v>
      </c>
      <c r="K24" s="19">
        <v>15.048999999999999</v>
      </c>
      <c r="L24" s="19">
        <v>15.210600000000001</v>
      </c>
      <c r="M24" s="19">
        <v>15.372200000000001</v>
      </c>
      <c r="N24" s="19">
        <v>15.533800000000001</v>
      </c>
      <c r="O24" s="19">
        <v>15.695400000000001</v>
      </c>
      <c r="P24" s="19">
        <v>15.8772</v>
      </c>
      <c r="Q24" s="19">
        <v>16.038800000000002</v>
      </c>
      <c r="R24" s="19">
        <v>16.200399999999998</v>
      </c>
      <c r="S24" s="19">
        <v>16.361999999999998</v>
      </c>
      <c r="T24" s="19">
        <v>16.523599999999998</v>
      </c>
      <c r="U24" s="19">
        <v>16.705399999999997</v>
      </c>
      <c r="V24" s="19">
        <v>16.867000000000001</v>
      </c>
      <c r="W24" s="19">
        <v>17.028600000000001</v>
      </c>
      <c r="X24" s="19">
        <v>17.190200000000001</v>
      </c>
      <c r="Y24" s="19">
        <v>17.351800000000001</v>
      </c>
      <c r="Z24" s="19">
        <v>17.5336</v>
      </c>
      <c r="AA24" s="19">
        <v>17.6952</v>
      </c>
      <c r="AB24" s="19">
        <v>17.8568</v>
      </c>
      <c r="AC24" s="19">
        <v>18.0184</v>
      </c>
      <c r="AE24" s="19">
        <f t="shared" si="1"/>
        <v>13.2767</v>
      </c>
      <c r="AF24" s="19">
        <f t="shared" si="2"/>
        <v>13.919214000000002</v>
      </c>
      <c r="AG24" s="19">
        <f t="shared" si="3"/>
        <v>14.262513000000002</v>
      </c>
      <c r="AH24" s="19">
        <f t="shared" si="4"/>
        <v>14.605812</v>
      </c>
      <c r="AI24" s="19">
        <f t="shared" si="5"/>
        <v>14.949111000000002</v>
      </c>
      <c r="AJ24" s="19">
        <f t="shared" si="6"/>
        <v>15.292410000000002</v>
      </c>
      <c r="AK24" s="19">
        <f t="shared" si="7"/>
        <v>15.50047</v>
      </c>
      <c r="AL24" s="19">
        <f t="shared" si="8"/>
        <v>15.666918000000001</v>
      </c>
      <c r="AM24" s="19">
        <f t="shared" si="9"/>
        <v>15.833366000000002</v>
      </c>
      <c r="AN24" s="19">
        <f t="shared" si="10"/>
        <v>15.999814000000001</v>
      </c>
      <c r="AO24" s="19">
        <f t="shared" si="11"/>
        <v>16.166262</v>
      </c>
      <c r="AP24" s="19">
        <f t="shared" si="12"/>
        <v>16.353515999999999</v>
      </c>
      <c r="AQ24" s="19">
        <f t="shared" si="13"/>
        <v>16.519964000000002</v>
      </c>
      <c r="AR24" s="19">
        <f t="shared" si="14"/>
        <v>16.686411999999997</v>
      </c>
      <c r="AS24" s="19">
        <f t="shared" si="15"/>
        <v>16.85286</v>
      </c>
      <c r="AT24" s="19">
        <f t="shared" si="16"/>
        <v>17.019307999999999</v>
      </c>
      <c r="AU24" s="19">
        <f t="shared" si="17"/>
        <v>17.206561999999998</v>
      </c>
      <c r="AV24" s="19">
        <f t="shared" si="18"/>
        <v>17.373010000000001</v>
      </c>
      <c r="AW24" s="19">
        <f t="shared" si="19"/>
        <v>17.539458</v>
      </c>
      <c r="AX24" s="19">
        <f t="shared" si="20"/>
        <v>17.705906000000002</v>
      </c>
      <c r="AY24" s="19">
        <f t="shared" si="21"/>
        <v>17.872354000000001</v>
      </c>
      <c r="AZ24" s="19">
        <f t="shared" si="22"/>
        <v>18.059608000000001</v>
      </c>
      <c r="BA24" s="19">
        <f t="shared" si="23"/>
        <v>18.226056</v>
      </c>
      <c r="BB24" s="19">
        <f t="shared" si="24"/>
        <v>18.392503999999999</v>
      </c>
      <c r="BC24" s="19">
        <f t="shared" si="25"/>
        <v>18.558951999999998</v>
      </c>
      <c r="BE24" s="19">
        <v>13.1478</v>
      </c>
      <c r="BF24" s="19">
        <v>13.784076000000002</v>
      </c>
      <c r="BG24" s="19">
        <v>14.124042000000001</v>
      </c>
      <c r="BH24" s="19">
        <v>14.464008</v>
      </c>
      <c r="BI24" s="19">
        <v>14.803974000000002</v>
      </c>
      <c r="BJ24" s="19">
        <v>15.143940000000001</v>
      </c>
      <c r="BK24" s="19">
        <v>15.349979999999999</v>
      </c>
      <c r="BL24" s="19">
        <v>15.514812000000001</v>
      </c>
      <c r="BM24" s="19">
        <v>15.679644000000001</v>
      </c>
      <c r="BN24" s="19">
        <v>15.844476000000002</v>
      </c>
      <c r="BO24" s="19">
        <v>16.009308000000001</v>
      </c>
      <c r="BP24" s="19">
        <v>16.194744</v>
      </c>
      <c r="BQ24" s="19">
        <v>16.359576000000001</v>
      </c>
      <c r="BR24" s="19">
        <v>16.524407999999998</v>
      </c>
      <c r="BS24" s="19">
        <v>16.689239999999998</v>
      </c>
      <c r="BT24" s="19">
        <v>16.854071999999999</v>
      </c>
      <c r="BU24" s="19">
        <v>17.039507999999998</v>
      </c>
      <c r="BV24" s="19">
        <v>17.204340000000002</v>
      </c>
      <c r="BW24" s="19">
        <v>17.369172000000002</v>
      </c>
      <c r="BX24" s="19">
        <v>17.534003999999999</v>
      </c>
      <c r="BY24" s="19">
        <v>17.698836</v>
      </c>
      <c r="BZ24" s="19">
        <v>17.884271999999999</v>
      </c>
      <c r="CA24" s="19">
        <v>18.049104</v>
      </c>
      <c r="CB24" s="19">
        <v>18.213936</v>
      </c>
      <c r="CC24" s="19">
        <v>18.378768000000001</v>
      </c>
    </row>
    <row r="25" spans="1:81" ht="16.5" customHeight="1" x14ac:dyDescent="0.2">
      <c r="A25" s="6" t="s">
        <v>50</v>
      </c>
      <c r="B25" s="1" t="s">
        <v>51</v>
      </c>
      <c r="C25" s="3" t="s">
        <v>52</v>
      </c>
      <c r="D25" s="3"/>
      <c r="E25" s="19">
        <v>10.09</v>
      </c>
      <c r="F25" s="19">
        <v>10.6858</v>
      </c>
      <c r="G25" s="19">
        <v>11.0191</v>
      </c>
      <c r="H25" s="19">
        <v>11.352399999999999</v>
      </c>
      <c r="I25" s="19">
        <v>11.685700000000001</v>
      </c>
      <c r="J25" s="19">
        <v>12.019</v>
      </c>
      <c r="K25" s="19">
        <v>12.221</v>
      </c>
      <c r="L25" s="19">
        <v>12.3826</v>
      </c>
      <c r="M25" s="19">
        <v>12.5442</v>
      </c>
      <c r="N25" s="19">
        <v>12.7058</v>
      </c>
      <c r="O25" s="19">
        <v>12.8674</v>
      </c>
      <c r="P25" s="19">
        <v>13.049200000000001</v>
      </c>
      <c r="Q25" s="19">
        <v>13.210800000000001</v>
      </c>
      <c r="R25" s="19">
        <v>13.372400000000001</v>
      </c>
      <c r="S25" s="19">
        <v>13.534000000000001</v>
      </c>
      <c r="T25" s="19">
        <v>13.695600000000001</v>
      </c>
      <c r="U25" s="19">
        <v>13.8774</v>
      </c>
      <c r="V25" s="19">
        <v>14.039</v>
      </c>
      <c r="W25" s="19">
        <v>14.2006</v>
      </c>
      <c r="X25" s="19">
        <v>14.362200000000001</v>
      </c>
      <c r="Y25" s="19">
        <v>14.523800000000001</v>
      </c>
      <c r="Z25" s="19">
        <v>14.7056</v>
      </c>
      <c r="AA25" s="19">
        <v>14.8672</v>
      </c>
      <c r="AB25" s="19">
        <v>15.0288</v>
      </c>
      <c r="AC25" s="19">
        <v>15.1904</v>
      </c>
      <c r="AE25" s="19">
        <f t="shared" si="1"/>
        <v>10.3927</v>
      </c>
      <c r="AF25" s="19">
        <f t="shared" si="2"/>
        <v>11.006374000000001</v>
      </c>
      <c r="AG25" s="19">
        <f t="shared" si="3"/>
        <v>11.349672999999999</v>
      </c>
      <c r="AH25" s="19">
        <f t="shared" si="4"/>
        <v>11.692971999999999</v>
      </c>
      <c r="AI25" s="19">
        <f t="shared" si="5"/>
        <v>12.036271000000001</v>
      </c>
      <c r="AJ25" s="19">
        <f t="shared" si="6"/>
        <v>12.379569999999999</v>
      </c>
      <c r="AK25" s="19">
        <f t="shared" si="7"/>
        <v>12.587630000000001</v>
      </c>
      <c r="AL25" s="19">
        <f t="shared" si="8"/>
        <v>12.754078</v>
      </c>
      <c r="AM25" s="19">
        <f t="shared" si="9"/>
        <v>12.920526000000001</v>
      </c>
      <c r="AN25" s="19">
        <f t="shared" si="10"/>
        <v>13.086974</v>
      </c>
      <c r="AO25" s="19">
        <f t="shared" si="11"/>
        <v>13.253422</v>
      </c>
      <c r="AP25" s="19">
        <f t="shared" si="12"/>
        <v>13.440676000000002</v>
      </c>
      <c r="AQ25" s="19">
        <f t="shared" si="13"/>
        <v>13.607124000000001</v>
      </c>
      <c r="AR25" s="19">
        <f t="shared" si="14"/>
        <v>13.773572000000001</v>
      </c>
      <c r="AS25" s="19">
        <f t="shared" si="15"/>
        <v>13.940020000000001</v>
      </c>
      <c r="AT25" s="19">
        <f t="shared" si="16"/>
        <v>14.106468000000001</v>
      </c>
      <c r="AU25" s="19">
        <f t="shared" si="17"/>
        <v>14.293721999999999</v>
      </c>
      <c r="AV25" s="19">
        <f t="shared" si="18"/>
        <v>14.46017</v>
      </c>
      <c r="AW25" s="19">
        <f t="shared" si="19"/>
        <v>14.626617999999999</v>
      </c>
      <c r="AX25" s="19">
        <f t="shared" si="20"/>
        <v>14.793066000000001</v>
      </c>
      <c r="AY25" s="19">
        <f t="shared" si="21"/>
        <v>14.959514000000002</v>
      </c>
      <c r="AZ25" s="19">
        <f t="shared" si="22"/>
        <v>15.146768</v>
      </c>
      <c r="BA25" s="19">
        <f t="shared" si="23"/>
        <v>15.313216000000001</v>
      </c>
      <c r="BB25" s="19">
        <f t="shared" si="24"/>
        <v>15.479664</v>
      </c>
      <c r="BC25" s="19">
        <f t="shared" si="25"/>
        <v>15.646112</v>
      </c>
      <c r="BE25" s="19">
        <v>10.2918</v>
      </c>
      <c r="BF25" s="19">
        <v>10.899516</v>
      </c>
      <c r="BG25" s="19">
        <v>11.239482000000001</v>
      </c>
      <c r="BH25" s="19">
        <v>11.579447999999999</v>
      </c>
      <c r="BI25" s="19">
        <v>11.919414000000002</v>
      </c>
      <c r="BJ25" s="19">
        <v>12.25938</v>
      </c>
      <c r="BK25" s="19">
        <v>12.46542</v>
      </c>
      <c r="BL25" s="19">
        <v>12.630252</v>
      </c>
      <c r="BM25" s="19">
        <v>12.795083999999999</v>
      </c>
      <c r="BN25" s="19">
        <v>12.959916</v>
      </c>
      <c r="BO25" s="19">
        <v>13.124748</v>
      </c>
      <c r="BP25" s="19">
        <v>13.310184000000001</v>
      </c>
      <c r="BQ25" s="19">
        <v>13.475016</v>
      </c>
      <c r="BR25" s="19">
        <v>13.639848000000001</v>
      </c>
      <c r="BS25" s="19">
        <v>13.804680000000001</v>
      </c>
      <c r="BT25" s="19">
        <v>13.969512</v>
      </c>
      <c r="BU25" s="19">
        <v>14.154947999999999</v>
      </c>
      <c r="BV25" s="19">
        <v>14.31978</v>
      </c>
      <c r="BW25" s="19">
        <v>14.484612</v>
      </c>
      <c r="BX25" s="19">
        <v>14.649444000000001</v>
      </c>
      <c r="BY25" s="19">
        <v>14.814276000000001</v>
      </c>
      <c r="BZ25" s="19">
        <v>14.999712000000001</v>
      </c>
      <c r="CA25" s="19">
        <v>15.164544000000001</v>
      </c>
      <c r="CB25" s="19">
        <v>15.329376</v>
      </c>
      <c r="CC25" s="19">
        <v>15.494208</v>
      </c>
    </row>
    <row r="26" spans="1:81" ht="16.5" customHeight="1" x14ac:dyDescent="0.2">
      <c r="A26" s="6" t="s">
        <v>82</v>
      </c>
      <c r="B26" s="1" t="s">
        <v>140</v>
      </c>
      <c r="C26" s="3">
        <v>220</v>
      </c>
      <c r="D26" s="3">
        <v>8</v>
      </c>
      <c r="E26" s="19">
        <v>18.07</v>
      </c>
      <c r="F26" s="19">
        <v>18.7456</v>
      </c>
      <c r="G26" s="19">
        <v>19.078899999999997</v>
      </c>
      <c r="H26" s="19">
        <v>19.412199999999995</v>
      </c>
      <c r="I26" s="19">
        <v>19.745499999999993</v>
      </c>
      <c r="J26" s="19">
        <v>20.07879999999999</v>
      </c>
      <c r="K26" s="19">
        <v>20.280799999999992</v>
      </c>
      <c r="L26" s="19">
        <v>20.442399999999992</v>
      </c>
      <c r="M26" s="19">
        <v>20.603999999999992</v>
      </c>
      <c r="N26" s="19">
        <v>20.765599999999992</v>
      </c>
      <c r="O26" s="19">
        <v>20.927199999999992</v>
      </c>
      <c r="P26" s="19">
        <v>21.108999999999991</v>
      </c>
      <c r="Q26" s="19">
        <v>21.270599999999991</v>
      </c>
      <c r="R26" s="19">
        <v>21.432199999999991</v>
      </c>
      <c r="S26" s="19">
        <v>21.593799999999991</v>
      </c>
      <c r="T26" s="19">
        <v>21.755399999999991</v>
      </c>
      <c r="U26" s="19">
        <v>21.93719999999999</v>
      </c>
      <c r="V26" s="19">
        <v>22.098799999999994</v>
      </c>
      <c r="W26" s="19">
        <v>22.260399999999994</v>
      </c>
      <c r="X26" s="19">
        <v>22.421999999999993</v>
      </c>
      <c r="Y26" s="19">
        <v>22.583599999999993</v>
      </c>
      <c r="Z26" s="19">
        <v>22.765399999999993</v>
      </c>
      <c r="AA26" s="19">
        <v>22.926999999999992</v>
      </c>
      <c r="AB26" s="19">
        <v>23.088599999999992</v>
      </c>
      <c r="AC26" s="19">
        <v>23.250199999999992</v>
      </c>
      <c r="AE26" s="19">
        <f t="shared" si="1"/>
        <v>18.612100000000002</v>
      </c>
      <c r="AF26" s="19">
        <f t="shared" si="2"/>
        <v>19.307967999999999</v>
      </c>
      <c r="AG26" s="19">
        <f t="shared" si="3"/>
        <v>19.651266999999997</v>
      </c>
      <c r="AH26" s="19">
        <f t="shared" si="4"/>
        <v>19.994565999999995</v>
      </c>
      <c r="AI26" s="19">
        <f t="shared" si="5"/>
        <v>20.337864999999994</v>
      </c>
      <c r="AJ26" s="19">
        <f t="shared" si="6"/>
        <v>20.681163999999988</v>
      </c>
      <c r="AK26" s="19">
        <f t="shared" si="7"/>
        <v>20.889223999999992</v>
      </c>
      <c r="AL26" s="19">
        <f t="shared" si="8"/>
        <v>21.055671999999991</v>
      </c>
      <c r="AM26" s="19">
        <f t="shared" si="9"/>
        <v>21.222119999999993</v>
      </c>
      <c r="AN26" s="19">
        <f t="shared" si="10"/>
        <v>21.388567999999992</v>
      </c>
      <c r="AO26" s="19">
        <f t="shared" si="11"/>
        <v>21.555015999999991</v>
      </c>
      <c r="AP26" s="19">
        <f t="shared" si="12"/>
        <v>21.742269999999991</v>
      </c>
      <c r="AQ26" s="19">
        <f t="shared" si="13"/>
        <v>21.90871799999999</v>
      </c>
      <c r="AR26" s="19">
        <f t="shared" si="14"/>
        <v>22.075165999999992</v>
      </c>
      <c r="AS26" s="19">
        <f t="shared" si="15"/>
        <v>22.241613999999991</v>
      </c>
      <c r="AT26" s="19">
        <f t="shared" si="16"/>
        <v>22.40806199999999</v>
      </c>
      <c r="AU26" s="19">
        <f t="shared" si="17"/>
        <v>22.59531599999999</v>
      </c>
      <c r="AV26" s="19">
        <f t="shared" si="18"/>
        <v>22.761763999999992</v>
      </c>
      <c r="AW26" s="19">
        <f t="shared" si="19"/>
        <v>22.928211999999995</v>
      </c>
      <c r="AX26" s="19">
        <f t="shared" si="20"/>
        <v>23.094659999999994</v>
      </c>
      <c r="AY26" s="19">
        <f t="shared" si="21"/>
        <v>23.261107999999993</v>
      </c>
      <c r="AZ26" s="19">
        <f t="shared" si="22"/>
        <v>23.448361999999992</v>
      </c>
      <c r="BA26" s="19">
        <f t="shared" si="23"/>
        <v>23.614809999999991</v>
      </c>
      <c r="BB26" s="19">
        <f t="shared" si="24"/>
        <v>23.781257999999994</v>
      </c>
      <c r="BC26" s="19">
        <f t="shared" si="25"/>
        <v>23.947705999999993</v>
      </c>
      <c r="BE26" s="19">
        <v>18.4314</v>
      </c>
      <c r="BF26" s="19">
        <v>19.120511999999998</v>
      </c>
      <c r="BG26" s="19">
        <v>19.460477999999998</v>
      </c>
      <c r="BH26" s="19">
        <v>19.800443999999995</v>
      </c>
      <c r="BI26" s="19">
        <v>20.140409999999992</v>
      </c>
      <c r="BJ26" s="19">
        <v>20.480375999999989</v>
      </c>
      <c r="BK26" s="19">
        <v>20.686415999999991</v>
      </c>
      <c r="BL26" s="19">
        <v>20.851247999999991</v>
      </c>
      <c r="BM26" s="19">
        <v>21.016079999999992</v>
      </c>
      <c r="BN26" s="19">
        <v>21.180911999999992</v>
      </c>
      <c r="BO26" s="19">
        <v>21.345743999999993</v>
      </c>
      <c r="BP26" s="19">
        <v>21.531179999999992</v>
      </c>
      <c r="BQ26" s="19">
        <v>21.696011999999993</v>
      </c>
      <c r="BR26" s="19">
        <v>21.86084399999999</v>
      </c>
      <c r="BS26" s="19">
        <v>22.02567599999999</v>
      </c>
      <c r="BT26" s="19">
        <v>22.190507999999991</v>
      </c>
      <c r="BU26" s="19">
        <v>22.37594399999999</v>
      </c>
      <c r="BV26" s="19">
        <v>22.540775999999994</v>
      </c>
      <c r="BW26" s="19">
        <v>22.705607999999994</v>
      </c>
      <c r="BX26" s="19">
        <v>22.870439999999995</v>
      </c>
      <c r="BY26" s="19">
        <v>23.035271999999992</v>
      </c>
      <c r="BZ26" s="19">
        <v>23.220707999999991</v>
      </c>
      <c r="CA26" s="19">
        <v>23.385539999999992</v>
      </c>
      <c r="CB26" s="19">
        <v>23.550371999999992</v>
      </c>
      <c r="CC26" s="19">
        <v>23.715203999999993</v>
      </c>
    </row>
    <row r="27" spans="1:81" ht="16.5" customHeight="1" x14ac:dyDescent="0.2">
      <c r="A27" s="6" t="s">
        <v>80</v>
      </c>
      <c r="B27" s="1" t="s">
        <v>81</v>
      </c>
      <c r="C27" s="3">
        <v>240</v>
      </c>
      <c r="D27" s="3">
        <v>8</v>
      </c>
      <c r="E27" s="19">
        <v>18.07</v>
      </c>
      <c r="F27" s="19">
        <v>18.7456</v>
      </c>
      <c r="G27" s="19">
        <v>19.078899999999997</v>
      </c>
      <c r="H27" s="19">
        <v>19.412199999999995</v>
      </c>
      <c r="I27" s="19">
        <v>19.745499999999993</v>
      </c>
      <c r="J27" s="19">
        <v>20.07879999999999</v>
      </c>
      <c r="K27" s="19">
        <v>20.280799999999992</v>
      </c>
      <c r="L27" s="19">
        <v>20.442399999999992</v>
      </c>
      <c r="M27" s="19">
        <v>20.603999999999992</v>
      </c>
      <c r="N27" s="19">
        <v>20.765599999999992</v>
      </c>
      <c r="O27" s="19">
        <v>20.927199999999992</v>
      </c>
      <c r="P27" s="19">
        <v>21.108999999999991</v>
      </c>
      <c r="Q27" s="19">
        <v>21.270599999999991</v>
      </c>
      <c r="R27" s="19">
        <v>21.432199999999991</v>
      </c>
      <c r="S27" s="19">
        <v>21.593799999999991</v>
      </c>
      <c r="T27" s="19">
        <v>21.755399999999991</v>
      </c>
      <c r="U27" s="19">
        <v>21.93719999999999</v>
      </c>
      <c r="V27" s="19">
        <v>22.098799999999994</v>
      </c>
      <c r="W27" s="19">
        <v>22.260399999999994</v>
      </c>
      <c r="X27" s="19">
        <v>22.421999999999993</v>
      </c>
      <c r="Y27" s="19">
        <v>22.583599999999993</v>
      </c>
      <c r="Z27" s="19">
        <v>22.765399999999993</v>
      </c>
      <c r="AA27" s="19">
        <v>22.926999999999992</v>
      </c>
      <c r="AB27" s="19">
        <v>23.088599999999992</v>
      </c>
      <c r="AC27" s="19">
        <v>23.250199999999992</v>
      </c>
      <c r="AE27" s="19">
        <f t="shared" si="1"/>
        <v>18.612100000000002</v>
      </c>
      <c r="AF27" s="19">
        <f t="shared" si="2"/>
        <v>19.307967999999999</v>
      </c>
      <c r="AG27" s="19">
        <f t="shared" si="3"/>
        <v>19.651266999999997</v>
      </c>
      <c r="AH27" s="19">
        <f t="shared" si="4"/>
        <v>19.994565999999995</v>
      </c>
      <c r="AI27" s="19">
        <f t="shared" si="5"/>
        <v>20.337864999999994</v>
      </c>
      <c r="AJ27" s="19">
        <f t="shared" si="6"/>
        <v>20.681163999999988</v>
      </c>
      <c r="AK27" s="19">
        <f t="shared" si="7"/>
        <v>20.889223999999992</v>
      </c>
      <c r="AL27" s="19">
        <f t="shared" si="8"/>
        <v>21.055671999999991</v>
      </c>
      <c r="AM27" s="19">
        <f t="shared" si="9"/>
        <v>21.222119999999993</v>
      </c>
      <c r="AN27" s="19">
        <f t="shared" si="10"/>
        <v>21.388567999999992</v>
      </c>
      <c r="AO27" s="19">
        <f t="shared" si="11"/>
        <v>21.555015999999991</v>
      </c>
      <c r="AP27" s="19">
        <f t="shared" si="12"/>
        <v>21.742269999999991</v>
      </c>
      <c r="AQ27" s="19">
        <f t="shared" si="13"/>
        <v>21.90871799999999</v>
      </c>
      <c r="AR27" s="19">
        <f t="shared" si="14"/>
        <v>22.075165999999992</v>
      </c>
      <c r="AS27" s="19">
        <f t="shared" si="15"/>
        <v>22.241613999999991</v>
      </c>
      <c r="AT27" s="19">
        <f t="shared" si="16"/>
        <v>22.40806199999999</v>
      </c>
      <c r="AU27" s="19">
        <f t="shared" si="17"/>
        <v>22.59531599999999</v>
      </c>
      <c r="AV27" s="19">
        <f t="shared" si="18"/>
        <v>22.761763999999992</v>
      </c>
      <c r="AW27" s="19">
        <f t="shared" si="19"/>
        <v>22.928211999999995</v>
      </c>
      <c r="AX27" s="19">
        <f t="shared" si="20"/>
        <v>23.094659999999994</v>
      </c>
      <c r="AY27" s="19">
        <f t="shared" si="21"/>
        <v>23.261107999999993</v>
      </c>
      <c r="AZ27" s="19">
        <f t="shared" si="22"/>
        <v>23.448361999999992</v>
      </c>
      <c r="BA27" s="19">
        <f t="shared" si="23"/>
        <v>23.614809999999991</v>
      </c>
      <c r="BB27" s="19">
        <f t="shared" si="24"/>
        <v>23.781257999999994</v>
      </c>
      <c r="BC27" s="19">
        <f t="shared" si="25"/>
        <v>23.947705999999993</v>
      </c>
      <c r="BE27" s="19">
        <v>18.4314</v>
      </c>
      <c r="BF27" s="19">
        <v>19.120511999999998</v>
      </c>
      <c r="BG27" s="19">
        <v>19.460477999999998</v>
      </c>
      <c r="BH27" s="19">
        <v>19.800443999999995</v>
      </c>
      <c r="BI27" s="19">
        <v>20.140409999999992</v>
      </c>
      <c r="BJ27" s="19">
        <v>20.480375999999989</v>
      </c>
      <c r="BK27" s="19">
        <v>20.686415999999991</v>
      </c>
      <c r="BL27" s="19">
        <v>20.851247999999991</v>
      </c>
      <c r="BM27" s="19">
        <v>21.016079999999992</v>
      </c>
      <c r="BN27" s="19">
        <v>21.180911999999992</v>
      </c>
      <c r="BO27" s="19">
        <v>21.345743999999993</v>
      </c>
      <c r="BP27" s="19">
        <v>21.531179999999992</v>
      </c>
      <c r="BQ27" s="19">
        <v>21.696011999999993</v>
      </c>
      <c r="BR27" s="19">
        <v>21.86084399999999</v>
      </c>
      <c r="BS27" s="19">
        <v>22.02567599999999</v>
      </c>
      <c r="BT27" s="19">
        <v>22.190507999999991</v>
      </c>
      <c r="BU27" s="19">
        <v>22.37594399999999</v>
      </c>
      <c r="BV27" s="19">
        <v>22.540775999999994</v>
      </c>
      <c r="BW27" s="19">
        <v>22.705607999999994</v>
      </c>
      <c r="BX27" s="19">
        <v>22.870439999999995</v>
      </c>
      <c r="BY27" s="19">
        <v>23.035271999999992</v>
      </c>
      <c r="BZ27" s="19">
        <v>23.220707999999991</v>
      </c>
      <c r="CA27" s="19">
        <v>23.385539999999992</v>
      </c>
      <c r="CB27" s="19">
        <v>23.550371999999992</v>
      </c>
      <c r="CC27" s="19">
        <v>23.715203999999993</v>
      </c>
    </row>
    <row r="28" spans="1:81" ht="16.5" customHeight="1" x14ac:dyDescent="0.2">
      <c r="A28" s="6" t="s">
        <v>53</v>
      </c>
      <c r="B28" s="1" t="s">
        <v>54</v>
      </c>
      <c r="C28" s="3">
        <v>240</v>
      </c>
      <c r="D28" s="3">
        <v>8</v>
      </c>
      <c r="E28" s="19">
        <v>11.85</v>
      </c>
      <c r="F28" s="19">
        <v>12.4634</v>
      </c>
      <c r="G28" s="19">
        <v>12.7967</v>
      </c>
      <c r="H28" s="19">
        <v>13.13</v>
      </c>
      <c r="I28" s="19">
        <v>13.4633</v>
      </c>
      <c r="J28" s="19">
        <v>13.7966</v>
      </c>
      <c r="K28" s="19">
        <v>13.9986</v>
      </c>
      <c r="L28" s="19">
        <v>14.1602</v>
      </c>
      <c r="M28" s="19">
        <v>14.3218</v>
      </c>
      <c r="N28" s="19">
        <v>14.4834</v>
      </c>
      <c r="O28" s="19">
        <v>14.645</v>
      </c>
      <c r="P28" s="19">
        <v>14.8268</v>
      </c>
      <c r="Q28" s="19">
        <v>14.9884</v>
      </c>
      <c r="R28" s="19">
        <v>15.15</v>
      </c>
      <c r="S28" s="19">
        <v>15.3116</v>
      </c>
      <c r="T28" s="19">
        <v>15.4732</v>
      </c>
      <c r="U28" s="19">
        <v>15.654999999999999</v>
      </c>
      <c r="V28" s="19">
        <v>15.816599999999999</v>
      </c>
      <c r="W28" s="19">
        <v>15.978200000000001</v>
      </c>
      <c r="X28" s="19">
        <v>16.139800000000001</v>
      </c>
      <c r="Y28" s="19">
        <v>16.301400000000001</v>
      </c>
      <c r="Z28" s="19">
        <v>16.4832</v>
      </c>
      <c r="AA28" s="19">
        <v>16.6448</v>
      </c>
      <c r="AB28" s="19">
        <v>16.8064</v>
      </c>
      <c r="AC28" s="19">
        <v>16.968</v>
      </c>
      <c r="AE28" s="19">
        <f t="shared" si="1"/>
        <v>12.205499999999999</v>
      </c>
      <c r="AF28" s="19">
        <f t="shared" si="2"/>
        <v>12.837301999999999</v>
      </c>
      <c r="AG28" s="19">
        <f t="shared" si="3"/>
        <v>13.180600999999999</v>
      </c>
      <c r="AH28" s="19">
        <f t="shared" si="4"/>
        <v>13.523900000000001</v>
      </c>
      <c r="AI28" s="19">
        <f t="shared" si="5"/>
        <v>13.867198999999999</v>
      </c>
      <c r="AJ28" s="19">
        <f t="shared" si="6"/>
        <v>14.210497999999999</v>
      </c>
      <c r="AK28" s="19">
        <f t="shared" si="7"/>
        <v>14.418557999999999</v>
      </c>
      <c r="AL28" s="19">
        <f t="shared" si="8"/>
        <v>14.585006</v>
      </c>
      <c r="AM28" s="19">
        <f t="shared" si="9"/>
        <v>14.751453999999999</v>
      </c>
      <c r="AN28" s="19">
        <f t="shared" si="10"/>
        <v>14.917902</v>
      </c>
      <c r="AO28" s="19">
        <f t="shared" si="11"/>
        <v>15.084349999999999</v>
      </c>
      <c r="AP28" s="19">
        <f t="shared" si="12"/>
        <v>15.271604</v>
      </c>
      <c r="AQ28" s="19">
        <f t="shared" si="13"/>
        <v>15.438052000000001</v>
      </c>
      <c r="AR28" s="19">
        <f t="shared" si="14"/>
        <v>15.6045</v>
      </c>
      <c r="AS28" s="19">
        <f t="shared" si="15"/>
        <v>15.770948000000001</v>
      </c>
      <c r="AT28" s="19">
        <f t="shared" si="16"/>
        <v>15.937396</v>
      </c>
      <c r="AU28" s="19">
        <f t="shared" si="17"/>
        <v>16.124649999999999</v>
      </c>
      <c r="AV28" s="19">
        <f t="shared" si="18"/>
        <v>16.291097999999998</v>
      </c>
      <c r="AW28" s="19">
        <f t="shared" si="19"/>
        <v>16.457546000000001</v>
      </c>
      <c r="AX28" s="19">
        <f t="shared" si="20"/>
        <v>16.623994</v>
      </c>
      <c r="AY28" s="19">
        <f t="shared" si="21"/>
        <v>16.790442000000002</v>
      </c>
      <c r="AZ28" s="19">
        <f t="shared" si="22"/>
        <v>16.977696000000002</v>
      </c>
      <c r="BA28" s="19">
        <f t="shared" si="23"/>
        <v>17.144144000000001</v>
      </c>
      <c r="BB28" s="19">
        <f t="shared" si="24"/>
        <v>17.310592</v>
      </c>
      <c r="BC28" s="19">
        <f t="shared" si="25"/>
        <v>17.477039999999999</v>
      </c>
      <c r="BE28" s="19">
        <v>12.087</v>
      </c>
      <c r="BF28" s="19">
        <v>12.712668000000001</v>
      </c>
      <c r="BG28" s="19">
        <v>13.052633999999999</v>
      </c>
      <c r="BH28" s="19">
        <v>13.392600000000002</v>
      </c>
      <c r="BI28" s="19">
        <v>13.732566</v>
      </c>
      <c r="BJ28" s="19">
        <v>14.072531999999999</v>
      </c>
      <c r="BK28" s="19">
        <v>14.278572</v>
      </c>
      <c r="BL28" s="19">
        <v>14.443403999999999</v>
      </c>
      <c r="BM28" s="19">
        <v>14.608236</v>
      </c>
      <c r="BN28" s="19">
        <v>14.773068</v>
      </c>
      <c r="BO28" s="19">
        <v>14.937899999999999</v>
      </c>
      <c r="BP28" s="19">
        <v>15.123336</v>
      </c>
      <c r="BQ28" s="19">
        <v>15.288168000000001</v>
      </c>
      <c r="BR28" s="19">
        <v>15.453000000000001</v>
      </c>
      <c r="BS28" s="19">
        <v>15.617832</v>
      </c>
      <c r="BT28" s="19">
        <v>15.782664</v>
      </c>
      <c r="BU28" s="19">
        <v>15.9681</v>
      </c>
      <c r="BV28" s="19">
        <v>16.132932</v>
      </c>
      <c r="BW28" s="19">
        <v>16.297764000000001</v>
      </c>
      <c r="BX28" s="19">
        <v>16.462596000000001</v>
      </c>
      <c r="BY28" s="19">
        <v>16.627428000000002</v>
      </c>
      <c r="BZ28" s="19">
        <v>16.812864000000001</v>
      </c>
      <c r="CA28" s="19">
        <v>16.977696000000002</v>
      </c>
      <c r="CB28" s="19">
        <v>17.142527999999999</v>
      </c>
      <c r="CC28" s="19">
        <v>17.307359999999999</v>
      </c>
    </row>
    <row r="29" spans="1:81" ht="16.5" customHeight="1" x14ac:dyDescent="0.2">
      <c r="A29" s="6" t="s">
        <v>48</v>
      </c>
      <c r="B29" s="1" t="s">
        <v>49</v>
      </c>
      <c r="C29" s="3">
        <v>240</v>
      </c>
      <c r="D29" s="3">
        <v>8</v>
      </c>
      <c r="E29" s="19">
        <v>10.09</v>
      </c>
      <c r="F29" s="19">
        <v>10.6858</v>
      </c>
      <c r="G29" s="19">
        <v>11.0191</v>
      </c>
      <c r="H29" s="19">
        <v>11.352399999999999</v>
      </c>
      <c r="I29" s="19">
        <v>11.685700000000001</v>
      </c>
      <c r="J29" s="19">
        <v>12.019</v>
      </c>
      <c r="K29" s="19">
        <v>12.221</v>
      </c>
      <c r="L29" s="19">
        <v>12.3826</v>
      </c>
      <c r="M29" s="19">
        <v>12.5442</v>
      </c>
      <c r="N29" s="19">
        <v>12.7058</v>
      </c>
      <c r="O29" s="19">
        <v>12.8674</v>
      </c>
      <c r="P29" s="19">
        <v>13.049200000000001</v>
      </c>
      <c r="Q29" s="19">
        <v>13.210800000000001</v>
      </c>
      <c r="R29" s="19">
        <v>13.372400000000001</v>
      </c>
      <c r="S29" s="19">
        <v>13.534000000000001</v>
      </c>
      <c r="T29" s="19">
        <v>13.695600000000001</v>
      </c>
      <c r="U29" s="19">
        <v>13.8774</v>
      </c>
      <c r="V29" s="19">
        <v>14.039</v>
      </c>
      <c r="W29" s="19">
        <v>14.2006</v>
      </c>
      <c r="X29" s="19">
        <v>14.362200000000001</v>
      </c>
      <c r="Y29" s="19">
        <v>14.523800000000001</v>
      </c>
      <c r="Z29" s="19">
        <v>14.7056</v>
      </c>
      <c r="AA29" s="19">
        <v>14.8672</v>
      </c>
      <c r="AB29" s="19">
        <v>15.0288</v>
      </c>
      <c r="AC29" s="19">
        <v>15.1904</v>
      </c>
      <c r="AE29" s="19">
        <f t="shared" si="1"/>
        <v>10.3927</v>
      </c>
      <c r="AF29" s="19">
        <f t="shared" si="2"/>
        <v>11.006374000000001</v>
      </c>
      <c r="AG29" s="19">
        <f t="shared" si="3"/>
        <v>11.349672999999999</v>
      </c>
      <c r="AH29" s="19">
        <f t="shared" si="4"/>
        <v>11.692971999999999</v>
      </c>
      <c r="AI29" s="19">
        <f t="shared" si="5"/>
        <v>12.036271000000001</v>
      </c>
      <c r="AJ29" s="19">
        <f t="shared" si="6"/>
        <v>12.379569999999999</v>
      </c>
      <c r="AK29" s="19">
        <f t="shared" si="7"/>
        <v>12.587630000000001</v>
      </c>
      <c r="AL29" s="19">
        <f t="shared" si="8"/>
        <v>12.754078</v>
      </c>
      <c r="AM29" s="19">
        <f t="shared" si="9"/>
        <v>12.920526000000001</v>
      </c>
      <c r="AN29" s="19">
        <f t="shared" si="10"/>
        <v>13.086974</v>
      </c>
      <c r="AO29" s="19">
        <f t="shared" si="11"/>
        <v>13.253422</v>
      </c>
      <c r="AP29" s="19">
        <f t="shared" si="12"/>
        <v>13.440676000000002</v>
      </c>
      <c r="AQ29" s="19">
        <f t="shared" si="13"/>
        <v>13.607124000000001</v>
      </c>
      <c r="AR29" s="19">
        <f t="shared" si="14"/>
        <v>13.773572000000001</v>
      </c>
      <c r="AS29" s="19">
        <f t="shared" si="15"/>
        <v>13.940020000000001</v>
      </c>
      <c r="AT29" s="19">
        <f t="shared" si="16"/>
        <v>14.106468000000001</v>
      </c>
      <c r="AU29" s="19">
        <f t="shared" si="17"/>
        <v>14.293721999999999</v>
      </c>
      <c r="AV29" s="19">
        <f t="shared" si="18"/>
        <v>14.46017</v>
      </c>
      <c r="AW29" s="19">
        <f t="shared" si="19"/>
        <v>14.626617999999999</v>
      </c>
      <c r="AX29" s="19">
        <f t="shared" si="20"/>
        <v>14.793066000000001</v>
      </c>
      <c r="AY29" s="19">
        <f t="shared" si="21"/>
        <v>14.959514000000002</v>
      </c>
      <c r="AZ29" s="19">
        <f t="shared" si="22"/>
        <v>15.146768</v>
      </c>
      <c r="BA29" s="19">
        <f t="shared" si="23"/>
        <v>15.313216000000001</v>
      </c>
      <c r="BB29" s="19">
        <f t="shared" si="24"/>
        <v>15.479664</v>
      </c>
      <c r="BC29" s="19">
        <f t="shared" si="25"/>
        <v>15.646112</v>
      </c>
      <c r="BE29" s="19">
        <v>10.2918</v>
      </c>
      <c r="BF29" s="19">
        <v>10.899516</v>
      </c>
      <c r="BG29" s="19">
        <v>11.239482000000001</v>
      </c>
      <c r="BH29" s="19">
        <v>11.579447999999999</v>
      </c>
      <c r="BI29" s="19">
        <v>11.919414000000002</v>
      </c>
      <c r="BJ29" s="19">
        <v>12.25938</v>
      </c>
      <c r="BK29" s="19">
        <v>12.46542</v>
      </c>
      <c r="BL29" s="19">
        <v>12.630252</v>
      </c>
      <c r="BM29" s="19">
        <v>12.795083999999999</v>
      </c>
      <c r="BN29" s="19">
        <v>12.959916</v>
      </c>
      <c r="BO29" s="19">
        <v>13.124748</v>
      </c>
      <c r="BP29" s="19">
        <v>13.310184000000001</v>
      </c>
      <c r="BQ29" s="19">
        <v>13.475016</v>
      </c>
      <c r="BR29" s="19">
        <v>13.639848000000001</v>
      </c>
      <c r="BS29" s="19">
        <v>13.804680000000001</v>
      </c>
      <c r="BT29" s="19">
        <v>13.969512</v>
      </c>
      <c r="BU29" s="19">
        <v>14.154947999999999</v>
      </c>
      <c r="BV29" s="19">
        <v>14.31978</v>
      </c>
      <c r="BW29" s="19">
        <v>14.484612</v>
      </c>
      <c r="BX29" s="19">
        <v>14.649444000000001</v>
      </c>
      <c r="BY29" s="19">
        <v>14.814276000000001</v>
      </c>
      <c r="BZ29" s="19">
        <v>14.999712000000001</v>
      </c>
      <c r="CA29" s="19">
        <v>15.164544000000001</v>
      </c>
      <c r="CB29" s="19">
        <v>15.329376</v>
      </c>
      <c r="CC29" s="19">
        <v>15.494208</v>
      </c>
    </row>
    <row r="30" spans="1:81" ht="16.5" customHeight="1" x14ac:dyDescent="0.2">
      <c r="A30" s="6" t="s">
        <v>159</v>
      </c>
      <c r="B30" s="1" t="s">
        <v>160</v>
      </c>
      <c r="C30" s="3">
        <v>240</v>
      </c>
      <c r="D30" s="3">
        <v>8</v>
      </c>
      <c r="E30" s="19">
        <v>20.72</v>
      </c>
      <c r="F30" s="19">
        <v>21.422099999999997</v>
      </c>
      <c r="G30" s="19">
        <v>21.755399999999995</v>
      </c>
      <c r="H30" s="19">
        <v>22.088699999999992</v>
      </c>
      <c r="I30" s="19">
        <v>22.421999999999993</v>
      </c>
      <c r="J30" s="19">
        <v>22.755299999999991</v>
      </c>
      <c r="K30" s="19">
        <v>22.957299999999989</v>
      </c>
      <c r="L30" s="19">
        <v>23.118899999999989</v>
      </c>
      <c r="M30" s="19">
        <v>23.280499999999989</v>
      </c>
      <c r="N30" s="19">
        <v>23.442099999999989</v>
      </c>
      <c r="O30" s="19">
        <v>23.603699999999989</v>
      </c>
      <c r="P30" s="19">
        <v>23.785499999999988</v>
      </c>
      <c r="Q30" s="19">
        <v>23.947099999999992</v>
      </c>
      <c r="R30" s="19">
        <v>24.108699999999992</v>
      </c>
      <c r="S30" s="19">
        <v>24.270299999999992</v>
      </c>
      <c r="T30" s="19">
        <v>24.431899999999992</v>
      </c>
      <c r="U30" s="19">
        <v>24.613699999999991</v>
      </c>
      <c r="V30" s="19">
        <v>24.775299999999991</v>
      </c>
      <c r="W30" s="19">
        <v>24.936899999999991</v>
      </c>
      <c r="X30" s="19">
        <v>25.098499999999991</v>
      </c>
      <c r="Y30" s="19">
        <v>25.260099999999991</v>
      </c>
      <c r="Z30" s="19">
        <v>25.44189999999999</v>
      </c>
      <c r="AA30" s="19">
        <v>25.60349999999999</v>
      </c>
      <c r="AB30" s="19">
        <v>25.76509999999999</v>
      </c>
      <c r="AC30" s="19">
        <v>25.92669999999999</v>
      </c>
      <c r="AE30" s="19">
        <f t="shared" si="1"/>
        <v>21.3416</v>
      </c>
      <c r="AF30" s="19">
        <f t="shared" si="2"/>
        <v>22.064762999999996</v>
      </c>
      <c r="AG30" s="19">
        <f t="shared" si="3"/>
        <v>22.408061999999994</v>
      </c>
      <c r="AH30" s="19">
        <f t="shared" si="4"/>
        <v>22.751360999999992</v>
      </c>
      <c r="AI30" s="19">
        <f t="shared" si="5"/>
        <v>23.094659999999994</v>
      </c>
      <c r="AJ30" s="19">
        <f t="shared" si="6"/>
        <v>23.437958999999992</v>
      </c>
      <c r="AK30" s="19">
        <f t="shared" si="7"/>
        <v>23.646018999999988</v>
      </c>
      <c r="AL30" s="19">
        <f t="shared" si="8"/>
        <v>23.812466999999987</v>
      </c>
      <c r="AM30" s="19">
        <f t="shared" si="9"/>
        <v>23.97891499999999</v>
      </c>
      <c r="AN30" s="19">
        <f t="shared" si="10"/>
        <v>24.145362999999989</v>
      </c>
      <c r="AO30" s="19">
        <f t="shared" si="11"/>
        <v>24.311810999999988</v>
      </c>
      <c r="AP30" s="19">
        <f t="shared" si="12"/>
        <v>24.499064999999987</v>
      </c>
      <c r="AQ30" s="19">
        <f t="shared" si="13"/>
        <v>24.66551299999999</v>
      </c>
      <c r="AR30" s="19">
        <f t="shared" si="14"/>
        <v>24.831960999999993</v>
      </c>
      <c r="AS30" s="19">
        <f t="shared" si="15"/>
        <v>24.998408999999992</v>
      </c>
      <c r="AT30" s="19">
        <f t="shared" si="16"/>
        <v>25.164856999999991</v>
      </c>
      <c r="AU30" s="19">
        <f t="shared" si="17"/>
        <v>25.35211099999999</v>
      </c>
      <c r="AV30" s="19">
        <f t="shared" si="18"/>
        <v>25.518558999999989</v>
      </c>
      <c r="AW30" s="19">
        <f t="shared" si="19"/>
        <v>25.685006999999992</v>
      </c>
      <c r="AX30" s="19">
        <f t="shared" si="20"/>
        <v>25.851454999999991</v>
      </c>
      <c r="AY30" s="19">
        <f t="shared" si="21"/>
        <v>26.01790299999999</v>
      </c>
      <c r="AZ30" s="19">
        <f t="shared" si="22"/>
        <v>26.205156999999989</v>
      </c>
      <c r="BA30" s="19">
        <f t="shared" si="23"/>
        <v>26.371604999999988</v>
      </c>
      <c r="BB30" s="19">
        <f t="shared" si="24"/>
        <v>26.538052999999991</v>
      </c>
      <c r="BC30" s="19">
        <f t="shared" si="25"/>
        <v>26.70450099999999</v>
      </c>
      <c r="BE30" s="19">
        <v>21.134399999999999</v>
      </c>
      <c r="BF30" s="19">
        <v>21.850541999999997</v>
      </c>
      <c r="BG30" s="19">
        <v>22.190507999999994</v>
      </c>
      <c r="BH30" s="19">
        <v>22.530473999999991</v>
      </c>
      <c r="BI30" s="19">
        <v>22.870439999999995</v>
      </c>
      <c r="BJ30" s="19">
        <v>23.210405999999992</v>
      </c>
      <c r="BK30" s="19">
        <v>23.41644599999999</v>
      </c>
      <c r="BL30" s="19">
        <v>23.58127799999999</v>
      </c>
      <c r="BM30" s="19">
        <v>23.746109999999987</v>
      </c>
      <c r="BN30" s="19">
        <v>23.910941999999988</v>
      </c>
      <c r="BO30" s="19">
        <v>24.075773999999988</v>
      </c>
      <c r="BP30" s="19">
        <v>24.261209999999988</v>
      </c>
      <c r="BQ30" s="19">
        <v>24.426041999999992</v>
      </c>
      <c r="BR30" s="19">
        <v>24.590873999999992</v>
      </c>
      <c r="BS30" s="19">
        <v>24.755705999999993</v>
      </c>
      <c r="BT30" s="19">
        <v>24.92053799999999</v>
      </c>
      <c r="BU30" s="19">
        <v>25.105973999999989</v>
      </c>
      <c r="BV30" s="19">
        <v>25.27080599999999</v>
      </c>
      <c r="BW30" s="19">
        <v>25.43563799999999</v>
      </c>
      <c r="BX30" s="19">
        <v>25.600469999999991</v>
      </c>
      <c r="BY30" s="19">
        <v>25.765301999999991</v>
      </c>
      <c r="BZ30" s="19">
        <v>25.950737999999991</v>
      </c>
      <c r="CA30" s="19">
        <v>26.115569999999991</v>
      </c>
      <c r="CB30" s="19">
        <v>26.280401999999988</v>
      </c>
      <c r="CC30" s="19">
        <v>26.445233999999989</v>
      </c>
    </row>
    <row r="31" spans="1:81" ht="16.5" customHeight="1" x14ac:dyDescent="0.2">
      <c r="A31" s="6" t="s">
        <v>40</v>
      </c>
      <c r="B31" s="1" t="s">
        <v>41</v>
      </c>
      <c r="C31" s="3">
        <v>180</v>
      </c>
      <c r="D31" s="3">
        <v>4</v>
      </c>
      <c r="E31" s="19">
        <v>9.19</v>
      </c>
      <c r="F31" s="19">
        <v>9.7767999999999997</v>
      </c>
      <c r="G31" s="19">
        <v>10.110099999999999</v>
      </c>
      <c r="H31" s="19">
        <v>10.4434</v>
      </c>
      <c r="I31" s="19">
        <v>10.7767</v>
      </c>
      <c r="J31" s="19">
        <v>11.11</v>
      </c>
      <c r="K31" s="19">
        <v>11.311999999999999</v>
      </c>
      <c r="L31" s="19">
        <v>11.473599999999999</v>
      </c>
      <c r="M31" s="19">
        <v>11.635199999999999</v>
      </c>
      <c r="N31" s="19">
        <v>11.796799999999999</v>
      </c>
      <c r="O31" s="19">
        <v>11.958399999999999</v>
      </c>
      <c r="P31" s="19">
        <v>12.1402</v>
      </c>
      <c r="Q31" s="19">
        <v>12.3018</v>
      </c>
      <c r="R31" s="19">
        <v>12.4634</v>
      </c>
      <c r="S31" s="19">
        <v>12.625</v>
      </c>
      <c r="T31" s="19">
        <v>12.7866</v>
      </c>
      <c r="U31" s="19">
        <v>12.968399999999999</v>
      </c>
      <c r="V31" s="19">
        <v>13.13</v>
      </c>
      <c r="W31" s="19">
        <v>13.291600000000001</v>
      </c>
      <c r="X31" s="19">
        <v>13.453200000000001</v>
      </c>
      <c r="Y31" s="19">
        <v>13.614800000000001</v>
      </c>
      <c r="Z31" s="19">
        <v>13.7966</v>
      </c>
      <c r="AA31" s="19">
        <v>13.9582</v>
      </c>
      <c r="AB31" s="19">
        <v>14.1198</v>
      </c>
      <c r="AC31" s="19">
        <v>14.281400000000001</v>
      </c>
      <c r="AE31" s="19">
        <f t="shared" si="1"/>
        <v>9.4657</v>
      </c>
      <c r="AF31" s="19">
        <f t="shared" si="2"/>
        <v>10.070103999999999</v>
      </c>
      <c r="AG31" s="19">
        <f t="shared" si="3"/>
        <v>10.413402999999999</v>
      </c>
      <c r="AH31" s="19">
        <f t="shared" si="4"/>
        <v>10.756702000000001</v>
      </c>
      <c r="AI31" s="19">
        <f t="shared" si="5"/>
        <v>11.100001000000001</v>
      </c>
      <c r="AJ31" s="19">
        <f t="shared" si="6"/>
        <v>11.443299999999999</v>
      </c>
      <c r="AK31" s="19">
        <f t="shared" si="7"/>
        <v>11.651359999999999</v>
      </c>
      <c r="AL31" s="19">
        <f t="shared" si="8"/>
        <v>11.817807999999999</v>
      </c>
      <c r="AM31" s="19">
        <f t="shared" si="9"/>
        <v>11.984255999999998</v>
      </c>
      <c r="AN31" s="19">
        <f t="shared" si="10"/>
        <v>12.150703999999999</v>
      </c>
      <c r="AO31" s="19">
        <f t="shared" si="11"/>
        <v>12.317152</v>
      </c>
      <c r="AP31" s="19">
        <f t="shared" si="12"/>
        <v>12.504405999999999</v>
      </c>
      <c r="AQ31" s="19">
        <f t="shared" si="13"/>
        <v>12.670854</v>
      </c>
      <c r="AR31" s="19">
        <f t="shared" si="14"/>
        <v>12.837301999999999</v>
      </c>
      <c r="AS31" s="19">
        <f t="shared" si="15"/>
        <v>13.00375</v>
      </c>
      <c r="AT31" s="19">
        <f t="shared" si="16"/>
        <v>13.170197999999999</v>
      </c>
      <c r="AU31" s="19">
        <f t="shared" si="17"/>
        <v>13.357451999999999</v>
      </c>
      <c r="AV31" s="19">
        <f t="shared" si="18"/>
        <v>13.523900000000001</v>
      </c>
      <c r="AW31" s="19">
        <f t="shared" si="19"/>
        <v>13.690348</v>
      </c>
      <c r="AX31" s="19">
        <f t="shared" si="20"/>
        <v>13.856796000000001</v>
      </c>
      <c r="AY31" s="19">
        <f t="shared" si="21"/>
        <v>14.023244</v>
      </c>
      <c r="AZ31" s="19">
        <f t="shared" si="22"/>
        <v>14.210497999999999</v>
      </c>
      <c r="BA31" s="19">
        <f t="shared" si="23"/>
        <v>14.376946</v>
      </c>
      <c r="BB31" s="19">
        <f t="shared" si="24"/>
        <v>14.543393999999999</v>
      </c>
      <c r="BC31" s="19">
        <f t="shared" si="25"/>
        <v>14.709842000000002</v>
      </c>
      <c r="BE31" s="19">
        <v>9.3737999999999992</v>
      </c>
      <c r="BF31" s="19">
        <v>9.9723360000000003</v>
      </c>
      <c r="BG31" s="19">
        <v>10.312301999999999</v>
      </c>
      <c r="BH31" s="19">
        <v>10.652268000000001</v>
      </c>
      <c r="BI31" s="19">
        <v>10.992234</v>
      </c>
      <c r="BJ31" s="19">
        <v>11.3322</v>
      </c>
      <c r="BK31" s="19">
        <v>11.53824</v>
      </c>
      <c r="BL31" s="19">
        <v>11.703071999999999</v>
      </c>
      <c r="BM31" s="19">
        <v>11.867903999999999</v>
      </c>
      <c r="BN31" s="19">
        <v>12.032736</v>
      </c>
      <c r="BO31" s="19">
        <v>12.197567999999999</v>
      </c>
      <c r="BP31" s="19">
        <v>12.383004</v>
      </c>
      <c r="BQ31" s="19">
        <v>12.547836</v>
      </c>
      <c r="BR31" s="19">
        <v>12.712668000000001</v>
      </c>
      <c r="BS31" s="19">
        <v>12.8775</v>
      </c>
      <c r="BT31" s="19">
        <v>13.042332</v>
      </c>
      <c r="BU31" s="19">
        <v>13.227767999999999</v>
      </c>
      <c r="BV31" s="19">
        <v>13.392600000000002</v>
      </c>
      <c r="BW31" s="19">
        <v>13.557432</v>
      </c>
      <c r="BX31" s="19">
        <v>13.722264000000001</v>
      </c>
      <c r="BY31" s="19">
        <v>13.887096000000001</v>
      </c>
      <c r="BZ31" s="19">
        <v>14.072531999999999</v>
      </c>
      <c r="CA31" s="19">
        <v>14.237363999999999</v>
      </c>
      <c r="CB31" s="19">
        <v>14.402196</v>
      </c>
      <c r="CC31" s="19">
        <v>14.567028000000002</v>
      </c>
    </row>
    <row r="32" spans="1:81" ht="16.5" customHeight="1" x14ac:dyDescent="0.2">
      <c r="A32" s="6" t="s">
        <v>70</v>
      </c>
      <c r="B32" s="1" t="s">
        <v>117</v>
      </c>
      <c r="C32" s="3">
        <v>240</v>
      </c>
      <c r="D32" s="3">
        <v>8</v>
      </c>
      <c r="E32" s="19">
        <v>13.21</v>
      </c>
      <c r="F32" s="19">
        <v>13.837000000000002</v>
      </c>
      <c r="G32" s="19">
        <v>14.170300000000001</v>
      </c>
      <c r="H32" s="19">
        <v>14.5036</v>
      </c>
      <c r="I32" s="19">
        <v>14.836900000000002</v>
      </c>
      <c r="J32" s="19">
        <v>15.170200000000001</v>
      </c>
      <c r="K32" s="19">
        <v>15.372200000000001</v>
      </c>
      <c r="L32" s="19">
        <v>15.533800000000001</v>
      </c>
      <c r="M32" s="19">
        <v>15.695400000000001</v>
      </c>
      <c r="N32" s="19">
        <v>15.857000000000001</v>
      </c>
      <c r="O32" s="19">
        <v>16.018600000000003</v>
      </c>
      <c r="P32" s="19">
        <v>16.200400000000002</v>
      </c>
      <c r="Q32" s="19">
        <v>16.362000000000002</v>
      </c>
      <c r="R32" s="19">
        <v>16.523600000000002</v>
      </c>
      <c r="S32" s="19">
        <v>16.685200000000002</v>
      </c>
      <c r="T32" s="19">
        <v>16.846800000000002</v>
      </c>
      <c r="U32" s="19">
        <v>17.028600000000004</v>
      </c>
      <c r="V32" s="19">
        <v>17.190200000000004</v>
      </c>
      <c r="W32" s="19">
        <v>17.351800000000004</v>
      </c>
      <c r="X32" s="19">
        <v>17.513400000000004</v>
      </c>
      <c r="Y32" s="19">
        <v>17.675000000000004</v>
      </c>
      <c r="Z32" s="19">
        <v>17.856800000000003</v>
      </c>
      <c r="AA32" s="19">
        <v>18.018400000000003</v>
      </c>
      <c r="AB32" s="19">
        <v>18.180000000000003</v>
      </c>
      <c r="AC32" s="19">
        <v>18.341600000000003</v>
      </c>
      <c r="AE32" s="19">
        <f t="shared" si="1"/>
        <v>13.606300000000001</v>
      </c>
      <c r="AF32" s="19">
        <f t="shared" si="2"/>
        <v>14.252110000000002</v>
      </c>
      <c r="AG32" s="19">
        <f t="shared" si="3"/>
        <v>14.595409000000002</v>
      </c>
      <c r="AH32" s="19">
        <f t="shared" si="4"/>
        <v>14.938708</v>
      </c>
      <c r="AI32" s="19">
        <f t="shared" si="5"/>
        <v>15.282007000000002</v>
      </c>
      <c r="AJ32" s="19">
        <f t="shared" si="6"/>
        <v>15.625306000000002</v>
      </c>
      <c r="AK32" s="19">
        <f t="shared" si="7"/>
        <v>15.833366000000002</v>
      </c>
      <c r="AL32" s="19">
        <f t="shared" si="8"/>
        <v>15.999814000000001</v>
      </c>
      <c r="AM32" s="19">
        <f t="shared" si="9"/>
        <v>16.166262</v>
      </c>
      <c r="AN32" s="19">
        <f t="shared" si="10"/>
        <v>16.332710000000002</v>
      </c>
      <c r="AO32" s="19">
        <f t="shared" si="11"/>
        <v>16.499158000000001</v>
      </c>
      <c r="AP32" s="19">
        <f t="shared" si="12"/>
        <v>16.686412000000001</v>
      </c>
      <c r="AQ32" s="19">
        <f t="shared" si="13"/>
        <v>16.852860000000003</v>
      </c>
      <c r="AR32" s="19">
        <f t="shared" si="14"/>
        <v>17.019308000000002</v>
      </c>
      <c r="AS32" s="19">
        <f t="shared" si="15"/>
        <v>17.185756000000001</v>
      </c>
      <c r="AT32" s="19">
        <f t="shared" si="16"/>
        <v>17.352204</v>
      </c>
      <c r="AU32" s="19">
        <f t="shared" si="17"/>
        <v>17.539458000000003</v>
      </c>
      <c r="AV32" s="19">
        <f t="shared" si="18"/>
        <v>17.705906000000006</v>
      </c>
      <c r="AW32" s="19">
        <f t="shared" si="19"/>
        <v>17.872354000000005</v>
      </c>
      <c r="AX32" s="19">
        <f t="shared" si="20"/>
        <v>18.038802000000004</v>
      </c>
      <c r="AY32" s="19">
        <f t="shared" si="21"/>
        <v>18.205250000000003</v>
      </c>
      <c r="AZ32" s="19">
        <f t="shared" si="22"/>
        <v>18.392504000000002</v>
      </c>
      <c r="BA32" s="19">
        <f t="shared" si="23"/>
        <v>18.558952000000005</v>
      </c>
      <c r="BB32" s="19">
        <f t="shared" si="24"/>
        <v>18.725400000000004</v>
      </c>
      <c r="BC32" s="19">
        <f t="shared" si="25"/>
        <v>18.891848000000003</v>
      </c>
      <c r="BE32" s="19">
        <v>13.474200000000002</v>
      </c>
      <c r="BF32" s="19">
        <v>14.113740000000002</v>
      </c>
      <c r="BG32" s="19">
        <v>14.453706</v>
      </c>
      <c r="BH32" s="19">
        <v>14.793672000000001</v>
      </c>
      <c r="BI32" s="19">
        <v>15.133638000000001</v>
      </c>
      <c r="BJ32" s="19">
        <v>15.473604000000002</v>
      </c>
      <c r="BK32" s="19">
        <v>15.679644000000001</v>
      </c>
      <c r="BL32" s="19">
        <v>15.844476000000002</v>
      </c>
      <c r="BM32" s="19">
        <v>16.009308000000001</v>
      </c>
      <c r="BN32" s="19">
        <v>16.174140000000001</v>
      </c>
      <c r="BO32" s="19">
        <v>16.338972000000002</v>
      </c>
      <c r="BP32" s="19">
        <v>16.524408000000001</v>
      </c>
      <c r="BQ32" s="19">
        <v>16.689240000000002</v>
      </c>
      <c r="BR32" s="19">
        <v>16.854072000000002</v>
      </c>
      <c r="BS32" s="19">
        <v>17.018904000000003</v>
      </c>
      <c r="BT32" s="19">
        <v>17.183736000000003</v>
      </c>
      <c r="BU32" s="19">
        <v>17.369172000000006</v>
      </c>
      <c r="BV32" s="19">
        <v>17.534004000000003</v>
      </c>
      <c r="BW32" s="19">
        <v>17.698836000000004</v>
      </c>
      <c r="BX32" s="19">
        <v>17.863668000000004</v>
      </c>
      <c r="BY32" s="19">
        <v>18.028500000000005</v>
      </c>
      <c r="BZ32" s="19">
        <v>18.213936000000004</v>
      </c>
      <c r="CA32" s="19">
        <v>18.378768000000004</v>
      </c>
      <c r="CB32" s="19">
        <v>18.543600000000005</v>
      </c>
      <c r="CC32" s="19">
        <v>18.708432000000002</v>
      </c>
    </row>
    <row r="33" spans="1:81" ht="16.5" customHeight="1" x14ac:dyDescent="0.2">
      <c r="A33" s="6" t="s">
        <v>58</v>
      </c>
      <c r="B33" s="1" t="s">
        <v>59</v>
      </c>
      <c r="C33" s="3">
        <v>230</v>
      </c>
      <c r="D33" s="3">
        <v>7</v>
      </c>
      <c r="E33" s="19">
        <v>12.43</v>
      </c>
      <c r="F33" s="19">
        <v>13.049200000000001</v>
      </c>
      <c r="G33" s="19">
        <v>13.3825</v>
      </c>
      <c r="H33" s="19">
        <v>13.7158</v>
      </c>
      <c r="I33" s="19">
        <v>14.049099999999999</v>
      </c>
      <c r="J33" s="19">
        <v>14.382400000000001</v>
      </c>
      <c r="K33" s="19">
        <v>14.584399999999999</v>
      </c>
      <c r="L33" s="19">
        <v>14.746</v>
      </c>
      <c r="M33" s="19">
        <v>14.9076</v>
      </c>
      <c r="N33" s="19">
        <v>15.0692</v>
      </c>
      <c r="O33" s="19">
        <v>15.2308</v>
      </c>
      <c r="P33" s="19">
        <v>15.412599999999999</v>
      </c>
      <c r="Q33" s="19">
        <v>15.574199999999999</v>
      </c>
      <c r="R33" s="19">
        <v>15.735799999999999</v>
      </c>
      <c r="S33" s="19">
        <v>15.897400000000001</v>
      </c>
      <c r="T33" s="19">
        <v>16.059000000000001</v>
      </c>
      <c r="U33" s="19">
        <v>16.2408</v>
      </c>
      <c r="V33" s="19">
        <v>16.402400000000004</v>
      </c>
      <c r="W33" s="19">
        <v>16.564000000000004</v>
      </c>
      <c r="X33" s="19">
        <v>16.725600000000004</v>
      </c>
      <c r="Y33" s="19">
        <v>16.887200000000004</v>
      </c>
      <c r="Z33" s="19">
        <v>17.069000000000003</v>
      </c>
      <c r="AA33" s="19">
        <v>17.230600000000003</v>
      </c>
      <c r="AB33" s="19">
        <v>17.392200000000003</v>
      </c>
      <c r="AC33" s="19">
        <v>17.553800000000003</v>
      </c>
      <c r="AE33" s="19">
        <f t="shared" si="1"/>
        <v>12.802899999999999</v>
      </c>
      <c r="AF33" s="19">
        <f t="shared" si="2"/>
        <v>13.440676000000002</v>
      </c>
      <c r="AG33" s="19">
        <f t="shared" si="3"/>
        <v>13.783975</v>
      </c>
      <c r="AH33" s="19">
        <f t="shared" si="4"/>
        <v>14.127274</v>
      </c>
      <c r="AI33" s="19">
        <f t="shared" si="5"/>
        <v>14.470573</v>
      </c>
      <c r="AJ33" s="19">
        <f t="shared" si="6"/>
        <v>14.813872</v>
      </c>
      <c r="AK33" s="19">
        <f t="shared" si="7"/>
        <v>15.021931999999998</v>
      </c>
      <c r="AL33" s="19">
        <f t="shared" si="8"/>
        <v>15.18838</v>
      </c>
      <c r="AM33" s="19">
        <f t="shared" si="9"/>
        <v>15.354828000000001</v>
      </c>
      <c r="AN33" s="19">
        <f t="shared" si="10"/>
        <v>15.521276</v>
      </c>
      <c r="AO33" s="19">
        <f t="shared" si="11"/>
        <v>15.687724000000001</v>
      </c>
      <c r="AP33" s="19">
        <f t="shared" si="12"/>
        <v>15.874977999999999</v>
      </c>
      <c r="AQ33" s="19">
        <f t="shared" si="13"/>
        <v>16.041425999999998</v>
      </c>
      <c r="AR33" s="19">
        <f t="shared" si="14"/>
        <v>16.207874</v>
      </c>
      <c r="AS33" s="19">
        <f t="shared" si="15"/>
        <v>16.374321999999999</v>
      </c>
      <c r="AT33" s="19">
        <f t="shared" si="16"/>
        <v>16.540770000000002</v>
      </c>
      <c r="AU33" s="19">
        <f t="shared" si="17"/>
        <v>16.728024000000001</v>
      </c>
      <c r="AV33" s="19">
        <f t="shared" si="18"/>
        <v>16.894472000000004</v>
      </c>
      <c r="AW33" s="19">
        <f t="shared" si="19"/>
        <v>17.060920000000003</v>
      </c>
      <c r="AX33" s="19">
        <f t="shared" si="20"/>
        <v>17.227368000000002</v>
      </c>
      <c r="AY33" s="19">
        <f t="shared" si="21"/>
        <v>17.393816000000005</v>
      </c>
      <c r="AZ33" s="19">
        <f t="shared" si="22"/>
        <v>17.581070000000004</v>
      </c>
      <c r="BA33" s="19">
        <f t="shared" si="23"/>
        <v>17.747518000000003</v>
      </c>
      <c r="BB33" s="19">
        <f t="shared" si="24"/>
        <v>17.913966000000002</v>
      </c>
      <c r="BC33" s="19">
        <f t="shared" si="25"/>
        <v>18.080414000000001</v>
      </c>
      <c r="BE33" s="19">
        <v>12.678599999999999</v>
      </c>
      <c r="BF33" s="19">
        <v>13.310184000000001</v>
      </c>
      <c r="BG33" s="19">
        <v>13.65015</v>
      </c>
      <c r="BH33" s="19">
        <v>13.990116</v>
      </c>
      <c r="BI33" s="19">
        <v>14.330081999999999</v>
      </c>
      <c r="BJ33" s="19">
        <v>14.670048000000001</v>
      </c>
      <c r="BK33" s="19">
        <v>14.876087999999999</v>
      </c>
      <c r="BL33" s="19">
        <v>15.04092</v>
      </c>
      <c r="BM33" s="19">
        <v>15.205752</v>
      </c>
      <c r="BN33" s="19">
        <v>15.370584000000001</v>
      </c>
      <c r="BO33" s="19">
        <v>15.535416</v>
      </c>
      <c r="BP33" s="19">
        <v>15.720851999999999</v>
      </c>
      <c r="BQ33" s="19">
        <v>15.885683999999999</v>
      </c>
      <c r="BR33" s="19">
        <v>16.050515999999998</v>
      </c>
      <c r="BS33" s="19">
        <v>16.215348000000002</v>
      </c>
      <c r="BT33" s="19">
        <v>16.380180000000003</v>
      </c>
      <c r="BU33" s="19">
        <v>16.565615999999999</v>
      </c>
      <c r="BV33" s="19">
        <v>16.730448000000003</v>
      </c>
      <c r="BW33" s="19">
        <v>16.895280000000003</v>
      </c>
      <c r="BX33" s="19">
        <v>17.060112000000004</v>
      </c>
      <c r="BY33" s="19">
        <v>17.224944000000004</v>
      </c>
      <c r="BZ33" s="19">
        <v>17.410380000000004</v>
      </c>
      <c r="CA33" s="19">
        <v>17.575212000000004</v>
      </c>
      <c r="CB33" s="19">
        <v>17.740044000000001</v>
      </c>
      <c r="CC33" s="19">
        <v>17.904876000000002</v>
      </c>
    </row>
    <row r="34" spans="1:81" ht="16.5" customHeight="1" x14ac:dyDescent="0.2">
      <c r="A34" s="6" t="s">
        <v>60</v>
      </c>
      <c r="B34" s="1" t="s">
        <v>61</v>
      </c>
      <c r="C34" s="3">
        <v>210</v>
      </c>
      <c r="D34" s="5">
        <v>7</v>
      </c>
      <c r="E34" s="19">
        <v>12.43</v>
      </c>
      <c r="F34" s="19">
        <v>13.049200000000001</v>
      </c>
      <c r="G34" s="19">
        <v>13.3825</v>
      </c>
      <c r="H34" s="19">
        <v>13.7158</v>
      </c>
      <c r="I34" s="19">
        <v>14.049099999999999</v>
      </c>
      <c r="J34" s="19">
        <v>14.382400000000001</v>
      </c>
      <c r="K34" s="19">
        <v>14.584399999999999</v>
      </c>
      <c r="L34" s="19">
        <v>14.746</v>
      </c>
      <c r="M34" s="19">
        <v>14.9076</v>
      </c>
      <c r="N34" s="19">
        <v>15.0692</v>
      </c>
      <c r="O34" s="19">
        <v>15.2308</v>
      </c>
      <c r="P34" s="19">
        <v>15.412599999999999</v>
      </c>
      <c r="Q34" s="19">
        <v>15.574199999999999</v>
      </c>
      <c r="R34" s="19">
        <v>15.735799999999999</v>
      </c>
      <c r="S34" s="19">
        <v>15.897400000000001</v>
      </c>
      <c r="T34" s="19">
        <v>16.059000000000001</v>
      </c>
      <c r="U34" s="19">
        <v>16.2408</v>
      </c>
      <c r="V34" s="19">
        <v>16.402400000000004</v>
      </c>
      <c r="W34" s="19">
        <v>16.564000000000004</v>
      </c>
      <c r="X34" s="19">
        <v>16.725600000000004</v>
      </c>
      <c r="Y34" s="19">
        <v>16.887200000000004</v>
      </c>
      <c r="Z34" s="19">
        <v>17.069000000000003</v>
      </c>
      <c r="AA34" s="19">
        <v>17.230600000000003</v>
      </c>
      <c r="AB34" s="19">
        <v>17.392200000000003</v>
      </c>
      <c r="AC34" s="19">
        <v>17.553800000000003</v>
      </c>
      <c r="AE34" s="19">
        <f t="shared" si="1"/>
        <v>12.802899999999999</v>
      </c>
      <c r="AF34" s="19">
        <f t="shared" si="2"/>
        <v>13.440676000000002</v>
      </c>
      <c r="AG34" s="19">
        <f t="shared" si="3"/>
        <v>13.783975</v>
      </c>
      <c r="AH34" s="19">
        <f t="shared" si="4"/>
        <v>14.127274</v>
      </c>
      <c r="AI34" s="19">
        <f t="shared" si="5"/>
        <v>14.470573</v>
      </c>
      <c r="AJ34" s="19">
        <f t="shared" si="6"/>
        <v>14.813872</v>
      </c>
      <c r="AK34" s="19">
        <f t="shared" si="7"/>
        <v>15.021931999999998</v>
      </c>
      <c r="AL34" s="19">
        <f t="shared" si="8"/>
        <v>15.18838</v>
      </c>
      <c r="AM34" s="19">
        <f t="shared" si="9"/>
        <v>15.354828000000001</v>
      </c>
      <c r="AN34" s="19">
        <f t="shared" si="10"/>
        <v>15.521276</v>
      </c>
      <c r="AO34" s="19">
        <f t="shared" si="11"/>
        <v>15.687724000000001</v>
      </c>
      <c r="AP34" s="19">
        <f t="shared" si="12"/>
        <v>15.874977999999999</v>
      </c>
      <c r="AQ34" s="19">
        <f t="shared" si="13"/>
        <v>16.041425999999998</v>
      </c>
      <c r="AR34" s="19">
        <f t="shared" si="14"/>
        <v>16.207874</v>
      </c>
      <c r="AS34" s="19">
        <f t="shared" si="15"/>
        <v>16.374321999999999</v>
      </c>
      <c r="AT34" s="19">
        <f t="shared" si="16"/>
        <v>16.540770000000002</v>
      </c>
      <c r="AU34" s="19">
        <f t="shared" si="17"/>
        <v>16.728024000000001</v>
      </c>
      <c r="AV34" s="19">
        <f t="shared" si="18"/>
        <v>16.894472000000004</v>
      </c>
      <c r="AW34" s="19">
        <f t="shared" si="19"/>
        <v>17.060920000000003</v>
      </c>
      <c r="AX34" s="19">
        <f t="shared" si="20"/>
        <v>17.227368000000002</v>
      </c>
      <c r="AY34" s="19">
        <f t="shared" si="21"/>
        <v>17.393816000000005</v>
      </c>
      <c r="AZ34" s="19">
        <f t="shared" si="22"/>
        <v>17.581070000000004</v>
      </c>
      <c r="BA34" s="19">
        <f t="shared" si="23"/>
        <v>17.747518000000003</v>
      </c>
      <c r="BB34" s="19">
        <f t="shared" si="24"/>
        <v>17.913966000000002</v>
      </c>
      <c r="BC34" s="19">
        <f t="shared" si="25"/>
        <v>18.080414000000001</v>
      </c>
      <c r="BE34" s="19">
        <v>12.678599999999999</v>
      </c>
      <c r="BF34" s="19">
        <v>13.310184000000001</v>
      </c>
      <c r="BG34" s="19">
        <v>13.65015</v>
      </c>
      <c r="BH34" s="19">
        <v>13.990116</v>
      </c>
      <c r="BI34" s="19">
        <v>14.330081999999999</v>
      </c>
      <c r="BJ34" s="19">
        <v>14.670048000000001</v>
      </c>
      <c r="BK34" s="19">
        <v>14.876087999999999</v>
      </c>
      <c r="BL34" s="19">
        <v>15.04092</v>
      </c>
      <c r="BM34" s="19">
        <v>15.205752</v>
      </c>
      <c r="BN34" s="19">
        <v>15.370584000000001</v>
      </c>
      <c r="BO34" s="19">
        <v>15.535416</v>
      </c>
      <c r="BP34" s="19">
        <v>15.720851999999999</v>
      </c>
      <c r="BQ34" s="19">
        <v>15.885683999999999</v>
      </c>
      <c r="BR34" s="19">
        <v>16.050515999999998</v>
      </c>
      <c r="BS34" s="19">
        <v>16.215348000000002</v>
      </c>
      <c r="BT34" s="19">
        <v>16.380180000000003</v>
      </c>
      <c r="BU34" s="19">
        <v>16.565615999999999</v>
      </c>
      <c r="BV34" s="19">
        <v>16.730448000000003</v>
      </c>
      <c r="BW34" s="19">
        <v>16.895280000000003</v>
      </c>
      <c r="BX34" s="19">
        <v>17.060112000000004</v>
      </c>
      <c r="BY34" s="19">
        <v>17.224944000000004</v>
      </c>
      <c r="BZ34" s="19">
        <v>17.410380000000004</v>
      </c>
      <c r="CA34" s="19">
        <v>17.575212000000004</v>
      </c>
      <c r="CB34" s="19">
        <v>17.740044000000001</v>
      </c>
      <c r="CC34" s="19">
        <v>17.904876000000002</v>
      </c>
    </row>
    <row r="35" spans="1:81" ht="16.5" customHeight="1" x14ac:dyDescent="0.2">
      <c r="A35" s="6" t="s">
        <v>62</v>
      </c>
      <c r="B35" s="1" t="s">
        <v>63</v>
      </c>
      <c r="C35" s="3">
        <v>210</v>
      </c>
      <c r="D35" s="16">
        <v>7</v>
      </c>
      <c r="E35" s="19">
        <v>12.43</v>
      </c>
      <c r="F35" s="19">
        <v>13.049200000000001</v>
      </c>
      <c r="G35" s="19">
        <v>13.3825</v>
      </c>
      <c r="H35" s="19">
        <v>13.7158</v>
      </c>
      <c r="I35" s="19">
        <v>14.049099999999999</v>
      </c>
      <c r="J35" s="19">
        <v>14.382400000000001</v>
      </c>
      <c r="K35" s="19">
        <v>14.584399999999999</v>
      </c>
      <c r="L35" s="19">
        <v>14.746</v>
      </c>
      <c r="M35" s="19">
        <v>14.9076</v>
      </c>
      <c r="N35" s="19">
        <v>15.0692</v>
      </c>
      <c r="O35" s="19">
        <v>15.2308</v>
      </c>
      <c r="P35" s="19">
        <v>15.412599999999999</v>
      </c>
      <c r="Q35" s="19">
        <v>15.574199999999999</v>
      </c>
      <c r="R35" s="19">
        <v>15.735799999999999</v>
      </c>
      <c r="S35" s="19">
        <v>15.897400000000001</v>
      </c>
      <c r="T35" s="19">
        <v>16.059000000000001</v>
      </c>
      <c r="U35" s="19">
        <v>16.2408</v>
      </c>
      <c r="V35" s="19">
        <v>16.402400000000004</v>
      </c>
      <c r="W35" s="19">
        <v>16.564000000000004</v>
      </c>
      <c r="X35" s="19">
        <v>16.725600000000004</v>
      </c>
      <c r="Y35" s="19">
        <v>16.887200000000004</v>
      </c>
      <c r="Z35" s="19">
        <v>17.069000000000003</v>
      </c>
      <c r="AA35" s="19">
        <v>17.230600000000003</v>
      </c>
      <c r="AB35" s="19">
        <v>17.392200000000003</v>
      </c>
      <c r="AC35" s="19">
        <v>17.553800000000003</v>
      </c>
      <c r="AE35" s="19">
        <f t="shared" si="1"/>
        <v>12.802899999999999</v>
      </c>
      <c r="AF35" s="19">
        <f t="shared" si="2"/>
        <v>13.440676000000002</v>
      </c>
      <c r="AG35" s="19">
        <f t="shared" si="3"/>
        <v>13.783975</v>
      </c>
      <c r="AH35" s="19">
        <f t="shared" si="4"/>
        <v>14.127274</v>
      </c>
      <c r="AI35" s="19">
        <f t="shared" si="5"/>
        <v>14.470573</v>
      </c>
      <c r="AJ35" s="19">
        <f t="shared" si="6"/>
        <v>14.813872</v>
      </c>
      <c r="AK35" s="19">
        <f t="shared" si="7"/>
        <v>15.021931999999998</v>
      </c>
      <c r="AL35" s="19">
        <f t="shared" si="8"/>
        <v>15.18838</v>
      </c>
      <c r="AM35" s="19">
        <f t="shared" si="9"/>
        <v>15.354828000000001</v>
      </c>
      <c r="AN35" s="19">
        <f t="shared" si="10"/>
        <v>15.521276</v>
      </c>
      <c r="AO35" s="19">
        <f t="shared" si="11"/>
        <v>15.687724000000001</v>
      </c>
      <c r="AP35" s="19">
        <f t="shared" si="12"/>
        <v>15.874977999999999</v>
      </c>
      <c r="AQ35" s="19">
        <f t="shared" si="13"/>
        <v>16.041425999999998</v>
      </c>
      <c r="AR35" s="19">
        <f t="shared" si="14"/>
        <v>16.207874</v>
      </c>
      <c r="AS35" s="19">
        <f t="shared" si="15"/>
        <v>16.374321999999999</v>
      </c>
      <c r="AT35" s="19">
        <f t="shared" si="16"/>
        <v>16.540770000000002</v>
      </c>
      <c r="AU35" s="19">
        <f t="shared" si="17"/>
        <v>16.728024000000001</v>
      </c>
      <c r="AV35" s="19">
        <f t="shared" si="18"/>
        <v>16.894472000000004</v>
      </c>
      <c r="AW35" s="19">
        <f t="shared" si="19"/>
        <v>17.060920000000003</v>
      </c>
      <c r="AX35" s="19">
        <f t="shared" si="20"/>
        <v>17.227368000000002</v>
      </c>
      <c r="AY35" s="19">
        <f t="shared" si="21"/>
        <v>17.393816000000005</v>
      </c>
      <c r="AZ35" s="19">
        <f t="shared" si="22"/>
        <v>17.581070000000004</v>
      </c>
      <c r="BA35" s="19">
        <f t="shared" si="23"/>
        <v>17.747518000000003</v>
      </c>
      <c r="BB35" s="19">
        <f t="shared" si="24"/>
        <v>17.913966000000002</v>
      </c>
      <c r="BC35" s="19">
        <f t="shared" si="25"/>
        <v>18.080414000000001</v>
      </c>
      <c r="BE35" s="19">
        <v>12.678599999999999</v>
      </c>
      <c r="BF35" s="19">
        <v>13.310184000000001</v>
      </c>
      <c r="BG35" s="19">
        <v>13.65015</v>
      </c>
      <c r="BH35" s="19">
        <v>13.990116</v>
      </c>
      <c r="BI35" s="19">
        <v>14.330081999999999</v>
      </c>
      <c r="BJ35" s="19">
        <v>14.670048000000001</v>
      </c>
      <c r="BK35" s="19">
        <v>14.876087999999999</v>
      </c>
      <c r="BL35" s="19">
        <v>15.04092</v>
      </c>
      <c r="BM35" s="19">
        <v>15.205752</v>
      </c>
      <c r="BN35" s="19">
        <v>15.370584000000001</v>
      </c>
      <c r="BO35" s="19">
        <v>15.535416</v>
      </c>
      <c r="BP35" s="19">
        <v>15.720851999999999</v>
      </c>
      <c r="BQ35" s="19">
        <v>15.885683999999999</v>
      </c>
      <c r="BR35" s="19">
        <v>16.050515999999998</v>
      </c>
      <c r="BS35" s="19">
        <v>16.215348000000002</v>
      </c>
      <c r="BT35" s="19">
        <v>16.380180000000003</v>
      </c>
      <c r="BU35" s="19">
        <v>16.565615999999999</v>
      </c>
      <c r="BV35" s="19">
        <v>16.730448000000003</v>
      </c>
      <c r="BW35" s="19">
        <v>16.895280000000003</v>
      </c>
      <c r="BX35" s="19">
        <v>17.060112000000004</v>
      </c>
      <c r="BY35" s="19">
        <v>17.224944000000004</v>
      </c>
      <c r="BZ35" s="19">
        <v>17.410380000000004</v>
      </c>
      <c r="CA35" s="19">
        <v>17.575212000000004</v>
      </c>
      <c r="CB35" s="19">
        <v>17.740044000000001</v>
      </c>
      <c r="CC35" s="19">
        <v>17.904876000000002</v>
      </c>
    </row>
    <row r="36" spans="1:81" ht="16.5" customHeight="1" x14ac:dyDescent="0.2">
      <c r="A36" s="6" t="s">
        <v>66</v>
      </c>
      <c r="B36" s="1" t="s">
        <v>156</v>
      </c>
      <c r="C36" s="3">
        <v>180</v>
      </c>
      <c r="D36" s="3" t="s">
        <v>67</v>
      </c>
      <c r="E36" s="19">
        <v>10.82</v>
      </c>
      <c r="F36" s="19">
        <v>11.4231</v>
      </c>
      <c r="G36" s="19">
        <v>11.756400000000001</v>
      </c>
      <c r="H36" s="19">
        <v>12.089700000000001</v>
      </c>
      <c r="I36" s="19">
        <v>12.423</v>
      </c>
      <c r="J36" s="19">
        <v>12.756300000000001</v>
      </c>
      <c r="K36" s="19">
        <v>12.958299999999999</v>
      </c>
      <c r="L36" s="19">
        <v>13.119899999999999</v>
      </c>
      <c r="M36" s="19">
        <v>13.281500000000001</v>
      </c>
      <c r="N36" s="19">
        <v>13.443100000000001</v>
      </c>
      <c r="O36" s="19">
        <v>13.604700000000001</v>
      </c>
      <c r="P36" s="19">
        <v>13.7865</v>
      </c>
      <c r="Q36" s="19">
        <v>13.9481</v>
      </c>
      <c r="R36" s="19">
        <v>14.1097</v>
      </c>
      <c r="S36" s="19">
        <v>14.2713</v>
      </c>
      <c r="T36" s="19">
        <v>14.4329</v>
      </c>
      <c r="U36" s="19">
        <v>14.614700000000001</v>
      </c>
      <c r="V36" s="19">
        <v>14.776300000000001</v>
      </c>
      <c r="W36" s="19">
        <v>14.937900000000001</v>
      </c>
      <c r="X36" s="19">
        <v>15.099500000000001</v>
      </c>
      <c r="Y36" s="19">
        <v>15.261100000000001</v>
      </c>
      <c r="Z36" s="19">
        <v>15.442900000000002</v>
      </c>
      <c r="AA36" s="19">
        <v>15.604500000000002</v>
      </c>
      <c r="AB36" s="19">
        <v>15.766100000000002</v>
      </c>
      <c r="AC36" s="19">
        <v>15.927700000000002</v>
      </c>
      <c r="AE36" s="19">
        <f t="shared" si="1"/>
        <v>11.144600000000001</v>
      </c>
      <c r="AF36" s="19">
        <f t="shared" si="2"/>
        <v>11.765793</v>
      </c>
      <c r="AG36" s="19">
        <f t="shared" si="3"/>
        <v>12.109092</v>
      </c>
      <c r="AH36" s="19">
        <f t="shared" si="4"/>
        <v>12.452391</v>
      </c>
      <c r="AI36" s="19">
        <f t="shared" si="5"/>
        <v>12.79569</v>
      </c>
      <c r="AJ36" s="19">
        <f t="shared" si="6"/>
        <v>13.138989</v>
      </c>
      <c r="AK36" s="19">
        <f t="shared" si="7"/>
        <v>13.347049</v>
      </c>
      <c r="AL36" s="19">
        <f t="shared" si="8"/>
        <v>13.513496999999999</v>
      </c>
      <c r="AM36" s="19">
        <f t="shared" si="9"/>
        <v>13.679945000000002</v>
      </c>
      <c r="AN36" s="19">
        <f t="shared" si="10"/>
        <v>13.846393000000001</v>
      </c>
      <c r="AO36" s="19">
        <f t="shared" si="11"/>
        <v>14.012841000000002</v>
      </c>
      <c r="AP36" s="19">
        <f t="shared" si="12"/>
        <v>14.200095000000001</v>
      </c>
      <c r="AQ36" s="19">
        <f t="shared" si="13"/>
        <v>14.366543</v>
      </c>
      <c r="AR36" s="19">
        <f t="shared" si="14"/>
        <v>14.532991000000001</v>
      </c>
      <c r="AS36" s="19">
        <f t="shared" si="15"/>
        <v>14.699439</v>
      </c>
      <c r="AT36" s="19">
        <f t="shared" si="16"/>
        <v>14.865887000000001</v>
      </c>
      <c r="AU36" s="19">
        <f t="shared" si="17"/>
        <v>15.053141</v>
      </c>
      <c r="AV36" s="19">
        <f t="shared" si="18"/>
        <v>15.219589000000001</v>
      </c>
      <c r="AW36" s="19">
        <f t="shared" si="19"/>
        <v>15.386037000000002</v>
      </c>
      <c r="AX36" s="19">
        <f t="shared" si="20"/>
        <v>15.552485000000001</v>
      </c>
      <c r="AY36" s="19">
        <f t="shared" si="21"/>
        <v>15.718933000000002</v>
      </c>
      <c r="AZ36" s="19">
        <f t="shared" si="22"/>
        <v>15.906187000000001</v>
      </c>
      <c r="BA36" s="19">
        <f t="shared" si="23"/>
        <v>16.072635000000002</v>
      </c>
      <c r="BB36" s="19">
        <f t="shared" si="24"/>
        <v>16.239083000000001</v>
      </c>
      <c r="BC36" s="19">
        <f t="shared" si="25"/>
        <v>16.405531</v>
      </c>
      <c r="BE36" s="19">
        <v>11.0364</v>
      </c>
      <c r="BF36" s="19">
        <v>11.651562</v>
      </c>
      <c r="BG36" s="19">
        <v>11.991528000000001</v>
      </c>
      <c r="BH36" s="19">
        <v>12.331494000000001</v>
      </c>
      <c r="BI36" s="19">
        <v>12.67146</v>
      </c>
      <c r="BJ36" s="19">
        <v>13.011426000000002</v>
      </c>
      <c r="BK36" s="19">
        <v>13.217466</v>
      </c>
      <c r="BL36" s="19">
        <v>13.382297999999999</v>
      </c>
      <c r="BM36" s="19">
        <v>13.547130000000001</v>
      </c>
      <c r="BN36" s="19">
        <v>13.711962000000002</v>
      </c>
      <c r="BO36" s="19">
        <v>13.876794</v>
      </c>
      <c r="BP36" s="19">
        <v>14.06223</v>
      </c>
      <c r="BQ36" s="19">
        <v>14.227062</v>
      </c>
      <c r="BR36" s="19">
        <v>14.391894000000001</v>
      </c>
      <c r="BS36" s="19">
        <v>14.556725999999999</v>
      </c>
      <c r="BT36" s="19">
        <v>14.721558</v>
      </c>
      <c r="BU36" s="19">
        <v>14.906994000000001</v>
      </c>
      <c r="BV36" s="19">
        <v>15.071826000000001</v>
      </c>
      <c r="BW36" s="19">
        <v>15.236658</v>
      </c>
      <c r="BX36" s="19">
        <v>15.401490000000001</v>
      </c>
      <c r="BY36" s="19">
        <v>15.566322000000001</v>
      </c>
      <c r="BZ36" s="19">
        <v>15.751758000000002</v>
      </c>
      <c r="CA36" s="19">
        <v>15.916590000000001</v>
      </c>
      <c r="CB36" s="19">
        <v>16.081422</v>
      </c>
      <c r="CC36" s="19">
        <v>16.246254</v>
      </c>
    </row>
    <row r="37" spans="1:81" ht="16.5" customHeight="1" x14ac:dyDescent="0.2">
      <c r="A37" s="6" t="s">
        <v>68</v>
      </c>
      <c r="B37" s="1" t="s">
        <v>69</v>
      </c>
      <c r="C37" s="3"/>
      <c r="D37" s="3"/>
      <c r="E37" s="19">
        <v>10.82</v>
      </c>
      <c r="F37" s="19">
        <v>11.4231</v>
      </c>
      <c r="G37" s="19">
        <v>11.756400000000001</v>
      </c>
      <c r="H37" s="19">
        <v>12.089700000000001</v>
      </c>
      <c r="I37" s="19">
        <v>12.423</v>
      </c>
      <c r="J37" s="19">
        <v>12.756300000000001</v>
      </c>
      <c r="K37" s="19">
        <v>12.958299999999999</v>
      </c>
      <c r="L37" s="19">
        <v>13.119899999999999</v>
      </c>
      <c r="M37" s="19">
        <v>13.281500000000001</v>
      </c>
      <c r="N37" s="19">
        <v>13.443100000000001</v>
      </c>
      <c r="O37" s="19">
        <v>13.604700000000001</v>
      </c>
      <c r="P37" s="19">
        <v>13.7865</v>
      </c>
      <c r="Q37" s="19">
        <v>13.9481</v>
      </c>
      <c r="R37" s="19">
        <v>14.1097</v>
      </c>
      <c r="S37" s="19">
        <v>14.2713</v>
      </c>
      <c r="T37" s="19">
        <v>14.4329</v>
      </c>
      <c r="U37" s="19">
        <v>14.614700000000001</v>
      </c>
      <c r="V37" s="19">
        <v>14.776300000000001</v>
      </c>
      <c r="W37" s="19">
        <v>14.937900000000001</v>
      </c>
      <c r="X37" s="19">
        <v>15.099500000000001</v>
      </c>
      <c r="Y37" s="19">
        <v>15.261100000000001</v>
      </c>
      <c r="Z37" s="19">
        <v>15.442900000000002</v>
      </c>
      <c r="AA37" s="19">
        <v>15.604500000000002</v>
      </c>
      <c r="AB37" s="19">
        <v>15.766100000000002</v>
      </c>
      <c r="AC37" s="19">
        <v>15.927700000000002</v>
      </c>
      <c r="AE37" s="19">
        <f t="shared" si="1"/>
        <v>11.144600000000001</v>
      </c>
      <c r="AF37" s="19">
        <f t="shared" si="2"/>
        <v>11.765793</v>
      </c>
      <c r="AG37" s="19">
        <f t="shared" si="3"/>
        <v>12.109092</v>
      </c>
      <c r="AH37" s="19">
        <f t="shared" si="4"/>
        <v>12.452391</v>
      </c>
      <c r="AI37" s="19">
        <f t="shared" si="5"/>
        <v>12.79569</v>
      </c>
      <c r="AJ37" s="19">
        <f t="shared" si="6"/>
        <v>13.138989</v>
      </c>
      <c r="AK37" s="19">
        <f t="shared" si="7"/>
        <v>13.347049</v>
      </c>
      <c r="AL37" s="19">
        <f t="shared" si="8"/>
        <v>13.513496999999999</v>
      </c>
      <c r="AM37" s="19">
        <f t="shared" si="9"/>
        <v>13.679945000000002</v>
      </c>
      <c r="AN37" s="19">
        <f t="shared" si="10"/>
        <v>13.846393000000001</v>
      </c>
      <c r="AO37" s="19">
        <f t="shared" si="11"/>
        <v>14.012841000000002</v>
      </c>
      <c r="AP37" s="19">
        <f t="shared" si="12"/>
        <v>14.200095000000001</v>
      </c>
      <c r="AQ37" s="19">
        <f t="shared" si="13"/>
        <v>14.366543</v>
      </c>
      <c r="AR37" s="19">
        <f t="shared" si="14"/>
        <v>14.532991000000001</v>
      </c>
      <c r="AS37" s="19">
        <f t="shared" si="15"/>
        <v>14.699439</v>
      </c>
      <c r="AT37" s="19">
        <f t="shared" si="16"/>
        <v>14.865887000000001</v>
      </c>
      <c r="AU37" s="19">
        <f t="shared" si="17"/>
        <v>15.053141</v>
      </c>
      <c r="AV37" s="19">
        <f t="shared" si="18"/>
        <v>15.219589000000001</v>
      </c>
      <c r="AW37" s="19">
        <f t="shared" si="19"/>
        <v>15.386037000000002</v>
      </c>
      <c r="AX37" s="19">
        <f t="shared" si="20"/>
        <v>15.552485000000001</v>
      </c>
      <c r="AY37" s="19">
        <f t="shared" si="21"/>
        <v>15.718933000000002</v>
      </c>
      <c r="AZ37" s="19">
        <f t="shared" si="22"/>
        <v>15.906187000000001</v>
      </c>
      <c r="BA37" s="19">
        <f t="shared" si="23"/>
        <v>16.072635000000002</v>
      </c>
      <c r="BB37" s="19">
        <f t="shared" si="24"/>
        <v>16.239083000000001</v>
      </c>
      <c r="BC37" s="19">
        <f t="shared" si="25"/>
        <v>16.405531</v>
      </c>
      <c r="BE37" s="19">
        <v>11.0364</v>
      </c>
      <c r="BF37" s="19">
        <v>11.651562</v>
      </c>
      <c r="BG37" s="19">
        <v>11.991528000000001</v>
      </c>
      <c r="BH37" s="19">
        <v>12.331494000000001</v>
      </c>
      <c r="BI37" s="19">
        <v>12.67146</v>
      </c>
      <c r="BJ37" s="19">
        <v>13.011426000000002</v>
      </c>
      <c r="BK37" s="19">
        <v>13.217466</v>
      </c>
      <c r="BL37" s="19">
        <v>13.382297999999999</v>
      </c>
      <c r="BM37" s="19">
        <v>13.547130000000001</v>
      </c>
      <c r="BN37" s="19">
        <v>13.711962000000002</v>
      </c>
      <c r="BO37" s="19">
        <v>13.876794</v>
      </c>
      <c r="BP37" s="19">
        <v>14.06223</v>
      </c>
      <c r="BQ37" s="19">
        <v>14.227062</v>
      </c>
      <c r="BR37" s="19">
        <v>14.391894000000001</v>
      </c>
      <c r="BS37" s="19">
        <v>14.556725999999999</v>
      </c>
      <c r="BT37" s="19">
        <v>14.721558</v>
      </c>
      <c r="BU37" s="19">
        <v>14.906994000000001</v>
      </c>
      <c r="BV37" s="19">
        <v>15.071826000000001</v>
      </c>
      <c r="BW37" s="19">
        <v>15.236658</v>
      </c>
      <c r="BX37" s="19">
        <v>15.401490000000001</v>
      </c>
      <c r="BY37" s="19">
        <v>15.566322000000001</v>
      </c>
      <c r="BZ37" s="19">
        <v>15.751758000000002</v>
      </c>
      <c r="CA37" s="19">
        <v>15.916590000000001</v>
      </c>
      <c r="CB37" s="19">
        <v>16.081422</v>
      </c>
      <c r="CC37" s="19">
        <v>16.246254</v>
      </c>
    </row>
    <row r="38" spans="1:81" ht="16.5" customHeight="1" x14ac:dyDescent="0.2">
      <c r="A38" s="6" t="s">
        <v>78</v>
      </c>
      <c r="B38" s="1" t="s">
        <v>79</v>
      </c>
      <c r="C38" s="3">
        <v>180</v>
      </c>
      <c r="D38" s="3">
        <v>1</v>
      </c>
      <c r="E38" s="19">
        <v>9.19</v>
      </c>
      <c r="F38" s="19">
        <v>9.7767999999999997</v>
      </c>
      <c r="G38" s="19">
        <v>10.110099999999999</v>
      </c>
      <c r="H38" s="19">
        <v>10.4434</v>
      </c>
      <c r="I38" s="19">
        <v>10.7767</v>
      </c>
      <c r="J38" s="19">
        <v>11.11</v>
      </c>
      <c r="K38" s="19">
        <v>11.311999999999999</v>
      </c>
      <c r="L38" s="19">
        <v>11.473599999999999</v>
      </c>
      <c r="M38" s="19">
        <v>11.635199999999999</v>
      </c>
      <c r="N38" s="19">
        <v>11.796799999999999</v>
      </c>
      <c r="O38" s="19">
        <v>11.958399999999999</v>
      </c>
      <c r="P38" s="19">
        <v>12.1402</v>
      </c>
      <c r="Q38" s="19">
        <v>12.3018</v>
      </c>
      <c r="R38" s="19">
        <v>12.4634</v>
      </c>
      <c r="S38" s="19">
        <v>12.625</v>
      </c>
      <c r="T38" s="19">
        <v>12.7866</v>
      </c>
      <c r="U38" s="19">
        <v>12.968399999999999</v>
      </c>
      <c r="V38" s="19">
        <v>13.13</v>
      </c>
      <c r="W38" s="19">
        <v>13.291600000000001</v>
      </c>
      <c r="X38" s="19">
        <v>13.453200000000001</v>
      </c>
      <c r="Y38" s="19">
        <v>13.614800000000001</v>
      </c>
      <c r="Z38" s="19">
        <v>13.7966</v>
      </c>
      <c r="AA38" s="19">
        <v>13.9582</v>
      </c>
      <c r="AB38" s="19">
        <v>14.1198</v>
      </c>
      <c r="AC38" s="19">
        <v>14.281400000000001</v>
      </c>
      <c r="AE38" s="19">
        <f t="shared" si="1"/>
        <v>9.4657</v>
      </c>
      <c r="AF38" s="19">
        <f t="shared" si="2"/>
        <v>10.070103999999999</v>
      </c>
      <c r="AG38" s="19">
        <f t="shared" si="3"/>
        <v>10.413402999999999</v>
      </c>
      <c r="AH38" s="19">
        <f t="shared" si="4"/>
        <v>10.756702000000001</v>
      </c>
      <c r="AI38" s="19">
        <f t="shared" si="5"/>
        <v>11.100001000000001</v>
      </c>
      <c r="AJ38" s="19">
        <f t="shared" si="6"/>
        <v>11.443299999999999</v>
      </c>
      <c r="AK38" s="19">
        <f t="shared" si="7"/>
        <v>11.651359999999999</v>
      </c>
      <c r="AL38" s="19">
        <f t="shared" si="8"/>
        <v>11.817807999999999</v>
      </c>
      <c r="AM38" s="19">
        <f t="shared" si="9"/>
        <v>11.984255999999998</v>
      </c>
      <c r="AN38" s="19">
        <f t="shared" si="10"/>
        <v>12.150703999999999</v>
      </c>
      <c r="AO38" s="19">
        <f t="shared" si="11"/>
        <v>12.317152</v>
      </c>
      <c r="AP38" s="19">
        <f t="shared" si="12"/>
        <v>12.504405999999999</v>
      </c>
      <c r="AQ38" s="19">
        <f t="shared" si="13"/>
        <v>12.670854</v>
      </c>
      <c r="AR38" s="19">
        <f t="shared" si="14"/>
        <v>12.837301999999999</v>
      </c>
      <c r="AS38" s="19">
        <f t="shared" si="15"/>
        <v>13.00375</v>
      </c>
      <c r="AT38" s="19">
        <f t="shared" si="16"/>
        <v>13.170197999999999</v>
      </c>
      <c r="AU38" s="19">
        <f t="shared" si="17"/>
        <v>13.357451999999999</v>
      </c>
      <c r="AV38" s="19">
        <f t="shared" si="18"/>
        <v>13.523900000000001</v>
      </c>
      <c r="AW38" s="19">
        <f t="shared" si="19"/>
        <v>13.690348</v>
      </c>
      <c r="AX38" s="19">
        <f t="shared" si="20"/>
        <v>13.856796000000001</v>
      </c>
      <c r="AY38" s="19">
        <f t="shared" si="21"/>
        <v>14.023244</v>
      </c>
      <c r="AZ38" s="19">
        <f t="shared" si="22"/>
        <v>14.210497999999999</v>
      </c>
      <c r="BA38" s="19">
        <f t="shared" si="23"/>
        <v>14.376946</v>
      </c>
      <c r="BB38" s="19">
        <f t="shared" si="24"/>
        <v>14.543393999999999</v>
      </c>
      <c r="BC38" s="19">
        <f t="shared" si="25"/>
        <v>14.709842000000002</v>
      </c>
      <c r="BE38" s="19">
        <v>9.3737999999999992</v>
      </c>
      <c r="BF38" s="19">
        <v>9.9723360000000003</v>
      </c>
      <c r="BG38" s="19">
        <v>10.312301999999999</v>
      </c>
      <c r="BH38" s="19">
        <v>10.652268000000001</v>
      </c>
      <c r="BI38" s="19">
        <v>10.992234</v>
      </c>
      <c r="BJ38" s="19">
        <v>11.3322</v>
      </c>
      <c r="BK38" s="19">
        <v>11.53824</v>
      </c>
      <c r="BL38" s="19">
        <v>11.703071999999999</v>
      </c>
      <c r="BM38" s="19">
        <v>11.867903999999999</v>
      </c>
      <c r="BN38" s="19">
        <v>12.032736</v>
      </c>
      <c r="BO38" s="19">
        <v>12.197567999999999</v>
      </c>
      <c r="BP38" s="19">
        <v>12.383004</v>
      </c>
      <c r="BQ38" s="19">
        <v>12.547836</v>
      </c>
      <c r="BR38" s="19">
        <v>12.712668000000001</v>
      </c>
      <c r="BS38" s="19">
        <v>12.8775</v>
      </c>
      <c r="BT38" s="19">
        <v>13.042332</v>
      </c>
      <c r="BU38" s="19">
        <v>13.227767999999999</v>
      </c>
      <c r="BV38" s="19">
        <v>13.392600000000002</v>
      </c>
      <c r="BW38" s="19">
        <v>13.557432</v>
      </c>
      <c r="BX38" s="19">
        <v>13.722264000000001</v>
      </c>
      <c r="BY38" s="19">
        <v>13.887096000000001</v>
      </c>
      <c r="BZ38" s="19">
        <v>14.072531999999999</v>
      </c>
      <c r="CA38" s="19">
        <v>14.237363999999999</v>
      </c>
      <c r="CB38" s="19">
        <v>14.402196</v>
      </c>
      <c r="CC38" s="19">
        <v>14.567028000000002</v>
      </c>
    </row>
    <row r="39" spans="1:81" ht="16.5" customHeight="1" x14ac:dyDescent="0.2">
      <c r="A39" s="6" t="s">
        <v>64</v>
      </c>
      <c r="B39" s="1" t="s">
        <v>65</v>
      </c>
      <c r="C39" s="3">
        <v>200</v>
      </c>
      <c r="D39" s="3">
        <v>3</v>
      </c>
      <c r="E39" s="19">
        <v>12.43</v>
      </c>
      <c r="F39" s="19">
        <v>13.049200000000001</v>
      </c>
      <c r="G39" s="19">
        <v>13.3825</v>
      </c>
      <c r="H39" s="19">
        <v>13.7158</v>
      </c>
      <c r="I39" s="19">
        <v>14.049099999999999</v>
      </c>
      <c r="J39" s="19">
        <v>14.382400000000001</v>
      </c>
      <c r="K39" s="19">
        <v>14.584399999999999</v>
      </c>
      <c r="L39" s="19">
        <v>14.746</v>
      </c>
      <c r="M39" s="19">
        <v>14.9076</v>
      </c>
      <c r="N39" s="19">
        <v>15.0692</v>
      </c>
      <c r="O39" s="19">
        <v>15.2308</v>
      </c>
      <c r="P39" s="19">
        <v>15.412599999999999</v>
      </c>
      <c r="Q39" s="19">
        <v>15.574199999999999</v>
      </c>
      <c r="R39" s="19">
        <v>15.735799999999999</v>
      </c>
      <c r="S39" s="19">
        <v>15.897400000000001</v>
      </c>
      <c r="T39" s="19">
        <v>16.059000000000001</v>
      </c>
      <c r="U39" s="19">
        <v>16.2408</v>
      </c>
      <c r="V39" s="19">
        <v>16.402400000000004</v>
      </c>
      <c r="W39" s="19">
        <v>16.564000000000004</v>
      </c>
      <c r="X39" s="19">
        <v>16.725600000000004</v>
      </c>
      <c r="Y39" s="19">
        <v>16.887200000000004</v>
      </c>
      <c r="Z39" s="19">
        <v>17.069000000000003</v>
      </c>
      <c r="AA39" s="19">
        <v>17.230600000000003</v>
      </c>
      <c r="AB39" s="19">
        <v>17.392200000000003</v>
      </c>
      <c r="AC39" s="19">
        <v>17.553800000000003</v>
      </c>
      <c r="AE39" s="19">
        <f t="shared" si="1"/>
        <v>12.802899999999999</v>
      </c>
      <c r="AF39" s="19">
        <f t="shared" si="2"/>
        <v>13.440676000000002</v>
      </c>
      <c r="AG39" s="19">
        <f t="shared" si="3"/>
        <v>13.783975</v>
      </c>
      <c r="AH39" s="19">
        <f t="shared" si="4"/>
        <v>14.127274</v>
      </c>
      <c r="AI39" s="19">
        <f t="shared" si="5"/>
        <v>14.470573</v>
      </c>
      <c r="AJ39" s="19">
        <f t="shared" si="6"/>
        <v>14.813872</v>
      </c>
      <c r="AK39" s="19">
        <f t="shared" si="7"/>
        <v>15.021931999999998</v>
      </c>
      <c r="AL39" s="19">
        <f t="shared" si="8"/>
        <v>15.18838</v>
      </c>
      <c r="AM39" s="19">
        <f t="shared" si="9"/>
        <v>15.354828000000001</v>
      </c>
      <c r="AN39" s="19">
        <f t="shared" si="10"/>
        <v>15.521276</v>
      </c>
      <c r="AO39" s="19">
        <f t="shared" si="11"/>
        <v>15.687724000000001</v>
      </c>
      <c r="AP39" s="19">
        <f t="shared" si="12"/>
        <v>15.874977999999999</v>
      </c>
      <c r="AQ39" s="19">
        <f t="shared" si="13"/>
        <v>16.041425999999998</v>
      </c>
      <c r="AR39" s="19">
        <f t="shared" si="14"/>
        <v>16.207874</v>
      </c>
      <c r="AS39" s="19">
        <f t="shared" si="15"/>
        <v>16.374321999999999</v>
      </c>
      <c r="AT39" s="19">
        <f t="shared" si="16"/>
        <v>16.540770000000002</v>
      </c>
      <c r="AU39" s="19">
        <f t="shared" si="17"/>
        <v>16.728024000000001</v>
      </c>
      <c r="AV39" s="19">
        <f t="shared" si="18"/>
        <v>16.894472000000004</v>
      </c>
      <c r="AW39" s="19">
        <f t="shared" si="19"/>
        <v>17.060920000000003</v>
      </c>
      <c r="AX39" s="19">
        <f t="shared" si="20"/>
        <v>17.227368000000002</v>
      </c>
      <c r="AY39" s="19">
        <f t="shared" si="21"/>
        <v>17.393816000000005</v>
      </c>
      <c r="AZ39" s="19">
        <f t="shared" si="22"/>
        <v>17.581070000000004</v>
      </c>
      <c r="BA39" s="19">
        <f t="shared" si="23"/>
        <v>17.747518000000003</v>
      </c>
      <c r="BB39" s="19">
        <f t="shared" si="24"/>
        <v>17.913966000000002</v>
      </c>
      <c r="BC39" s="19">
        <f t="shared" si="25"/>
        <v>18.080414000000001</v>
      </c>
      <c r="BE39" s="19">
        <v>12.678599999999999</v>
      </c>
      <c r="BF39" s="19">
        <v>13.310184000000001</v>
      </c>
      <c r="BG39" s="19">
        <v>13.65015</v>
      </c>
      <c r="BH39" s="19">
        <v>13.990116</v>
      </c>
      <c r="BI39" s="19">
        <v>14.330081999999999</v>
      </c>
      <c r="BJ39" s="19">
        <v>14.670048000000001</v>
      </c>
      <c r="BK39" s="19">
        <v>14.876087999999999</v>
      </c>
      <c r="BL39" s="19">
        <v>15.04092</v>
      </c>
      <c r="BM39" s="19">
        <v>15.205752</v>
      </c>
      <c r="BN39" s="19">
        <v>15.370584000000001</v>
      </c>
      <c r="BO39" s="19">
        <v>15.535416</v>
      </c>
      <c r="BP39" s="19">
        <v>15.720851999999999</v>
      </c>
      <c r="BQ39" s="19">
        <v>15.885683999999999</v>
      </c>
      <c r="BR39" s="19">
        <v>16.050515999999998</v>
      </c>
      <c r="BS39" s="19">
        <v>16.215348000000002</v>
      </c>
      <c r="BT39" s="19">
        <v>16.380180000000003</v>
      </c>
      <c r="BU39" s="19">
        <v>16.565615999999999</v>
      </c>
      <c r="BV39" s="19">
        <v>16.730448000000003</v>
      </c>
      <c r="BW39" s="19">
        <v>16.895280000000003</v>
      </c>
      <c r="BX39" s="19">
        <v>17.060112000000004</v>
      </c>
      <c r="BY39" s="19">
        <v>17.224944000000004</v>
      </c>
      <c r="BZ39" s="19">
        <v>17.410380000000004</v>
      </c>
      <c r="CA39" s="19">
        <v>17.575212000000004</v>
      </c>
      <c r="CB39" s="19">
        <v>17.740044000000001</v>
      </c>
      <c r="CC39" s="19">
        <v>17.904876000000002</v>
      </c>
    </row>
    <row r="40" spans="1:81" ht="16.5" customHeight="1" x14ac:dyDescent="0.2">
      <c r="A40" s="6" t="s">
        <v>42</v>
      </c>
      <c r="B40" s="1" t="s">
        <v>43</v>
      </c>
      <c r="C40" s="3">
        <v>180</v>
      </c>
      <c r="D40" s="3">
        <v>7</v>
      </c>
      <c r="E40" s="19">
        <v>9.19</v>
      </c>
      <c r="F40" s="19">
        <v>9.7767999999999997</v>
      </c>
      <c r="G40" s="19">
        <v>10.110099999999999</v>
      </c>
      <c r="H40" s="19">
        <v>10.4434</v>
      </c>
      <c r="I40" s="19">
        <v>10.7767</v>
      </c>
      <c r="J40" s="19">
        <v>11.11</v>
      </c>
      <c r="K40" s="19">
        <v>11.311999999999999</v>
      </c>
      <c r="L40" s="19">
        <v>11.473599999999999</v>
      </c>
      <c r="M40" s="19">
        <v>11.635199999999999</v>
      </c>
      <c r="N40" s="19">
        <v>11.796799999999999</v>
      </c>
      <c r="O40" s="19">
        <v>11.958399999999999</v>
      </c>
      <c r="P40" s="19">
        <v>12.1402</v>
      </c>
      <c r="Q40" s="19">
        <v>12.3018</v>
      </c>
      <c r="R40" s="19">
        <v>12.4634</v>
      </c>
      <c r="S40" s="19">
        <v>12.625</v>
      </c>
      <c r="T40" s="19">
        <v>12.7866</v>
      </c>
      <c r="U40" s="19">
        <v>12.968399999999999</v>
      </c>
      <c r="V40" s="19">
        <v>13.13</v>
      </c>
      <c r="W40" s="19">
        <v>13.291600000000001</v>
      </c>
      <c r="X40" s="19">
        <v>13.453200000000001</v>
      </c>
      <c r="Y40" s="19">
        <v>13.614800000000001</v>
      </c>
      <c r="Z40" s="19">
        <v>13.7966</v>
      </c>
      <c r="AA40" s="19">
        <v>13.9582</v>
      </c>
      <c r="AB40" s="19">
        <v>14.1198</v>
      </c>
      <c r="AC40" s="19">
        <v>14.281400000000001</v>
      </c>
      <c r="AE40" s="19">
        <f t="shared" si="1"/>
        <v>9.4657</v>
      </c>
      <c r="AF40" s="19">
        <f t="shared" si="2"/>
        <v>10.070103999999999</v>
      </c>
      <c r="AG40" s="19">
        <f t="shared" si="3"/>
        <v>10.413402999999999</v>
      </c>
      <c r="AH40" s="19">
        <f t="shared" si="4"/>
        <v>10.756702000000001</v>
      </c>
      <c r="AI40" s="19">
        <f t="shared" si="5"/>
        <v>11.100001000000001</v>
      </c>
      <c r="AJ40" s="19">
        <f t="shared" si="6"/>
        <v>11.443299999999999</v>
      </c>
      <c r="AK40" s="19">
        <f t="shared" si="7"/>
        <v>11.651359999999999</v>
      </c>
      <c r="AL40" s="19">
        <f t="shared" si="8"/>
        <v>11.817807999999999</v>
      </c>
      <c r="AM40" s="19">
        <f t="shared" si="9"/>
        <v>11.984255999999998</v>
      </c>
      <c r="AN40" s="19">
        <f t="shared" si="10"/>
        <v>12.150703999999999</v>
      </c>
      <c r="AO40" s="19">
        <f t="shared" si="11"/>
        <v>12.317152</v>
      </c>
      <c r="AP40" s="19">
        <f t="shared" si="12"/>
        <v>12.504405999999999</v>
      </c>
      <c r="AQ40" s="19">
        <f t="shared" si="13"/>
        <v>12.670854</v>
      </c>
      <c r="AR40" s="19">
        <f t="shared" si="14"/>
        <v>12.837301999999999</v>
      </c>
      <c r="AS40" s="19">
        <f t="shared" si="15"/>
        <v>13.00375</v>
      </c>
      <c r="AT40" s="19">
        <f t="shared" si="16"/>
        <v>13.170197999999999</v>
      </c>
      <c r="AU40" s="19">
        <f t="shared" si="17"/>
        <v>13.357451999999999</v>
      </c>
      <c r="AV40" s="19">
        <f t="shared" si="18"/>
        <v>13.523900000000001</v>
      </c>
      <c r="AW40" s="19">
        <f t="shared" si="19"/>
        <v>13.690348</v>
      </c>
      <c r="AX40" s="19">
        <f t="shared" si="20"/>
        <v>13.856796000000001</v>
      </c>
      <c r="AY40" s="19">
        <f t="shared" si="21"/>
        <v>14.023244</v>
      </c>
      <c r="AZ40" s="19">
        <f t="shared" si="22"/>
        <v>14.210497999999999</v>
      </c>
      <c r="BA40" s="19">
        <f t="shared" si="23"/>
        <v>14.376946</v>
      </c>
      <c r="BB40" s="19">
        <f t="shared" si="24"/>
        <v>14.543393999999999</v>
      </c>
      <c r="BC40" s="19">
        <f t="shared" si="25"/>
        <v>14.709842000000002</v>
      </c>
      <c r="BE40" s="19">
        <v>9.3737999999999992</v>
      </c>
      <c r="BF40" s="19">
        <v>9.9723360000000003</v>
      </c>
      <c r="BG40" s="19">
        <v>10.312301999999999</v>
      </c>
      <c r="BH40" s="19">
        <v>10.652268000000001</v>
      </c>
      <c r="BI40" s="19">
        <v>10.992234</v>
      </c>
      <c r="BJ40" s="19">
        <v>11.3322</v>
      </c>
      <c r="BK40" s="19">
        <v>11.53824</v>
      </c>
      <c r="BL40" s="19">
        <v>11.703071999999999</v>
      </c>
      <c r="BM40" s="19">
        <v>11.867903999999999</v>
      </c>
      <c r="BN40" s="19">
        <v>12.032736</v>
      </c>
      <c r="BO40" s="19">
        <v>12.197567999999999</v>
      </c>
      <c r="BP40" s="19">
        <v>12.383004</v>
      </c>
      <c r="BQ40" s="19">
        <v>12.547836</v>
      </c>
      <c r="BR40" s="19">
        <v>12.712668000000001</v>
      </c>
      <c r="BS40" s="19">
        <v>12.8775</v>
      </c>
      <c r="BT40" s="19">
        <v>13.042332</v>
      </c>
      <c r="BU40" s="19">
        <v>13.227767999999999</v>
      </c>
      <c r="BV40" s="19">
        <v>13.392600000000002</v>
      </c>
      <c r="BW40" s="19">
        <v>13.557432</v>
      </c>
      <c r="BX40" s="19">
        <v>13.722264000000001</v>
      </c>
      <c r="BY40" s="19">
        <v>13.887096000000001</v>
      </c>
      <c r="BZ40" s="19">
        <v>14.072531999999999</v>
      </c>
      <c r="CA40" s="19">
        <v>14.237363999999999</v>
      </c>
      <c r="CB40" s="19">
        <v>14.402196</v>
      </c>
      <c r="CC40" s="19">
        <v>14.567028000000002</v>
      </c>
    </row>
    <row r="41" spans="1:81" ht="16.5" customHeight="1" x14ac:dyDescent="0.2">
      <c r="A41" s="6" t="s">
        <v>90</v>
      </c>
      <c r="B41" s="1" t="s">
        <v>91</v>
      </c>
      <c r="C41" s="3" t="s">
        <v>4</v>
      </c>
      <c r="D41" s="3"/>
      <c r="E41" s="19">
        <v>18.079999999999998</v>
      </c>
      <c r="F41" s="19">
        <v>18.755699999999997</v>
      </c>
      <c r="G41" s="19">
        <v>19.088999999999995</v>
      </c>
      <c r="H41" s="19">
        <v>19.422299999999993</v>
      </c>
      <c r="I41" s="19">
        <v>19.755599999999991</v>
      </c>
      <c r="J41" s="19">
        <v>20.088899999999988</v>
      </c>
      <c r="K41" s="19">
        <v>20.29089999999999</v>
      </c>
      <c r="L41" s="19">
        <v>20.45249999999999</v>
      </c>
      <c r="M41" s="19">
        <v>20.61409999999999</v>
      </c>
      <c r="N41" s="19">
        <v>20.77569999999999</v>
      </c>
      <c r="O41" s="19">
        <v>20.93729999999999</v>
      </c>
      <c r="P41" s="19">
        <v>21.119099999999989</v>
      </c>
      <c r="Q41" s="19">
        <v>21.280699999999989</v>
      </c>
      <c r="R41" s="19">
        <v>21.442299999999989</v>
      </c>
      <c r="S41" s="19">
        <v>21.603899999999989</v>
      </c>
      <c r="T41" s="19">
        <v>21.765499999999989</v>
      </c>
      <c r="U41" s="19">
        <v>21.947299999999991</v>
      </c>
      <c r="V41" s="19">
        <v>22.108899999999991</v>
      </c>
      <c r="W41" s="19">
        <v>22.270499999999991</v>
      </c>
      <c r="X41" s="19">
        <v>22.432099999999991</v>
      </c>
      <c r="Y41" s="19">
        <v>22.593699999999991</v>
      </c>
      <c r="Z41" s="19">
        <v>22.77549999999999</v>
      </c>
      <c r="AA41" s="19">
        <v>22.93709999999999</v>
      </c>
      <c r="AB41" s="19">
        <v>23.09869999999999</v>
      </c>
      <c r="AC41" s="19">
        <v>23.26029999999999</v>
      </c>
      <c r="AE41" s="19">
        <f t="shared" si="1"/>
        <v>18.622399999999999</v>
      </c>
      <c r="AF41" s="19">
        <f t="shared" si="2"/>
        <v>19.318370999999999</v>
      </c>
      <c r="AG41" s="19">
        <f t="shared" si="3"/>
        <v>19.661669999999994</v>
      </c>
      <c r="AH41" s="19">
        <f t="shared" si="4"/>
        <v>20.004968999999992</v>
      </c>
      <c r="AI41" s="19">
        <f t="shared" si="5"/>
        <v>20.34826799999999</v>
      </c>
      <c r="AJ41" s="19">
        <f t="shared" si="6"/>
        <v>20.691566999999988</v>
      </c>
      <c r="AK41" s="19">
        <f t="shared" si="7"/>
        <v>20.899626999999988</v>
      </c>
      <c r="AL41" s="19">
        <f t="shared" si="8"/>
        <v>21.066074999999991</v>
      </c>
      <c r="AM41" s="19">
        <f t="shared" si="9"/>
        <v>21.23252299999999</v>
      </c>
      <c r="AN41" s="19">
        <f t="shared" si="10"/>
        <v>21.398970999999989</v>
      </c>
      <c r="AO41" s="19">
        <f t="shared" si="11"/>
        <v>21.565418999999988</v>
      </c>
      <c r="AP41" s="19">
        <f t="shared" si="12"/>
        <v>21.752672999999987</v>
      </c>
      <c r="AQ41" s="19">
        <f t="shared" si="13"/>
        <v>21.91912099999999</v>
      </c>
      <c r="AR41" s="19">
        <f t="shared" si="14"/>
        <v>22.085568999999989</v>
      </c>
      <c r="AS41" s="19">
        <f t="shared" si="15"/>
        <v>22.252016999999988</v>
      </c>
      <c r="AT41" s="19">
        <f t="shared" si="16"/>
        <v>22.418464999999987</v>
      </c>
      <c r="AU41" s="19">
        <f t="shared" si="17"/>
        <v>22.60571899999999</v>
      </c>
      <c r="AV41" s="19">
        <f t="shared" si="18"/>
        <v>22.772166999999992</v>
      </c>
      <c r="AW41" s="19">
        <f t="shared" si="19"/>
        <v>22.938614999999992</v>
      </c>
      <c r="AX41" s="19">
        <f t="shared" si="20"/>
        <v>23.105062999999991</v>
      </c>
      <c r="AY41" s="19">
        <f t="shared" si="21"/>
        <v>23.27151099999999</v>
      </c>
      <c r="AZ41" s="19">
        <f t="shared" si="22"/>
        <v>23.458764999999989</v>
      </c>
      <c r="BA41" s="19">
        <f t="shared" si="23"/>
        <v>23.625212999999992</v>
      </c>
      <c r="BB41" s="19">
        <f t="shared" si="24"/>
        <v>23.791660999999991</v>
      </c>
      <c r="BC41" s="19">
        <f t="shared" si="25"/>
        <v>23.95810899999999</v>
      </c>
      <c r="BE41" s="19">
        <v>18.441599999999998</v>
      </c>
      <c r="BF41" s="19">
        <v>19.130813999999997</v>
      </c>
      <c r="BG41" s="19">
        <v>19.470779999999994</v>
      </c>
      <c r="BH41" s="19">
        <v>19.810745999999991</v>
      </c>
      <c r="BI41" s="19">
        <v>20.150711999999992</v>
      </c>
      <c r="BJ41" s="19">
        <v>20.490677999999988</v>
      </c>
      <c r="BK41" s="19">
        <v>20.69671799999999</v>
      </c>
      <c r="BL41" s="19">
        <v>20.86154999999999</v>
      </c>
      <c r="BM41" s="19">
        <v>21.026381999999991</v>
      </c>
      <c r="BN41" s="19">
        <v>21.191213999999988</v>
      </c>
      <c r="BO41" s="19">
        <v>21.356045999999989</v>
      </c>
      <c r="BP41" s="19">
        <v>21.541481999999988</v>
      </c>
      <c r="BQ41" s="19">
        <v>21.706313999999988</v>
      </c>
      <c r="BR41" s="19">
        <v>21.871145999999989</v>
      </c>
      <c r="BS41" s="19">
        <v>22.035977999999989</v>
      </c>
      <c r="BT41" s="19">
        <v>22.20080999999999</v>
      </c>
      <c r="BU41" s="19">
        <v>22.386245999999993</v>
      </c>
      <c r="BV41" s="19">
        <v>22.55107799999999</v>
      </c>
      <c r="BW41" s="19">
        <v>22.71590999999999</v>
      </c>
      <c r="BX41" s="19">
        <v>22.880741999999991</v>
      </c>
      <c r="BY41" s="19">
        <v>23.045573999999991</v>
      </c>
      <c r="BZ41" s="19">
        <v>23.231009999999991</v>
      </c>
      <c r="CA41" s="19">
        <v>23.395841999999991</v>
      </c>
      <c r="CB41" s="19">
        <v>23.560673999999992</v>
      </c>
      <c r="CC41" s="19">
        <v>23.725505999999989</v>
      </c>
    </row>
    <row r="42" spans="1:81" ht="16.5" customHeight="1" x14ac:dyDescent="0.2">
      <c r="A42" s="6" t="s">
        <v>88</v>
      </c>
      <c r="B42" s="1" t="s">
        <v>89</v>
      </c>
      <c r="C42" s="3">
        <v>180</v>
      </c>
      <c r="D42" s="3">
        <v>3</v>
      </c>
      <c r="E42" s="19">
        <v>18.079999999999998</v>
      </c>
      <c r="F42" s="19">
        <v>18.755699999999997</v>
      </c>
      <c r="G42" s="19">
        <v>19.088999999999995</v>
      </c>
      <c r="H42" s="19">
        <v>19.422299999999993</v>
      </c>
      <c r="I42" s="19">
        <v>19.755599999999991</v>
      </c>
      <c r="J42" s="19">
        <v>20.088899999999988</v>
      </c>
      <c r="K42" s="19">
        <v>20.29089999999999</v>
      </c>
      <c r="L42" s="19">
        <v>20.45249999999999</v>
      </c>
      <c r="M42" s="19">
        <v>20.61409999999999</v>
      </c>
      <c r="N42" s="19">
        <v>20.77569999999999</v>
      </c>
      <c r="O42" s="19">
        <v>20.93729999999999</v>
      </c>
      <c r="P42" s="19">
        <v>21.119099999999989</v>
      </c>
      <c r="Q42" s="19">
        <v>21.280699999999989</v>
      </c>
      <c r="R42" s="19">
        <v>21.442299999999989</v>
      </c>
      <c r="S42" s="19">
        <v>21.603899999999989</v>
      </c>
      <c r="T42" s="19">
        <v>21.765499999999989</v>
      </c>
      <c r="U42" s="19">
        <v>21.947299999999991</v>
      </c>
      <c r="V42" s="19">
        <v>22.108899999999991</v>
      </c>
      <c r="W42" s="19">
        <v>22.270499999999991</v>
      </c>
      <c r="X42" s="19">
        <v>22.432099999999991</v>
      </c>
      <c r="Y42" s="19">
        <v>22.593699999999991</v>
      </c>
      <c r="Z42" s="19">
        <v>22.77549999999999</v>
      </c>
      <c r="AA42" s="19">
        <v>22.93709999999999</v>
      </c>
      <c r="AB42" s="19">
        <v>23.09869999999999</v>
      </c>
      <c r="AC42" s="19">
        <v>23.26029999999999</v>
      </c>
      <c r="AE42" s="19">
        <f t="shared" si="1"/>
        <v>18.622399999999999</v>
      </c>
      <c r="AF42" s="19">
        <f t="shared" si="2"/>
        <v>19.318370999999999</v>
      </c>
      <c r="AG42" s="19">
        <f t="shared" si="3"/>
        <v>19.661669999999994</v>
      </c>
      <c r="AH42" s="19">
        <f t="shared" si="4"/>
        <v>20.004968999999992</v>
      </c>
      <c r="AI42" s="19">
        <f t="shared" si="5"/>
        <v>20.34826799999999</v>
      </c>
      <c r="AJ42" s="19">
        <f t="shared" si="6"/>
        <v>20.691566999999988</v>
      </c>
      <c r="AK42" s="19">
        <f t="shared" si="7"/>
        <v>20.899626999999988</v>
      </c>
      <c r="AL42" s="19">
        <f t="shared" si="8"/>
        <v>21.066074999999991</v>
      </c>
      <c r="AM42" s="19">
        <f t="shared" si="9"/>
        <v>21.23252299999999</v>
      </c>
      <c r="AN42" s="19">
        <f t="shared" si="10"/>
        <v>21.398970999999989</v>
      </c>
      <c r="AO42" s="19">
        <f t="shared" si="11"/>
        <v>21.565418999999988</v>
      </c>
      <c r="AP42" s="19">
        <f t="shared" si="12"/>
        <v>21.752672999999987</v>
      </c>
      <c r="AQ42" s="19">
        <f t="shared" si="13"/>
        <v>21.91912099999999</v>
      </c>
      <c r="AR42" s="19">
        <f t="shared" si="14"/>
        <v>22.085568999999989</v>
      </c>
      <c r="AS42" s="19">
        <f t="shared" si="15"/>
        <v>22.252016999999988</v>
      </c>
      <c r="AT42" s="19">
        <f t="shared" si="16"/>
        <v>22.418464999999987</v>
      </c>
      <c r="AU42" s="19">
        <f t="shared" si="17"/>
        <v>22.60571899999999</v>
      </c>
      <c r="AV42" s="19">
        <f t="shared" si="18"/>
        <v>22.772166999999992</v>
      </c>
      <c r="AW42" s="19">
        <f t="shared" si="19"/>
        <v>22.938614999999992</v>
      </c>
      <c r="AX42" s="19">
        <f t="shared" si="20"/>
        <v>23.105062999999991</v>
      </c>
      <c r="AY42" s="19">
        <f t="shared" si="21"/>
        <v>23.27151099999999</v>
      </c>
      <c r="AZ42" s="19">
        <f t="shared" si="22"/>
        <v>23.458764999999989</v>
      </c>
      <c r="BA42" s="19">
        <f t="shared" si="23"/>
        <v>23.625212999999992</v>
      </c>
      <c r="BB42" s="19">
        <f t="shared" si="24"/>
        <v>23.791660999999991</v>
      </c>
      <c r="BC42" s="19">
        <f t="shared" si="25"/>
        <v>23.95810899999999</v>
      </c>
      <c r="BE42" s="19">
        <v>18.441599999999998</v>
      </c>
      <c r="BF42" s="19">
        <v>19.130813999999997</v>
      </c>
      <c r="BG42" s="19">
        <v>19.470779999999994</v>
      </c>
      <c r="BH42" s="19">
        <v>19.810745999999991</v>
      </c>
      <c r="BI42" s="19">
        <v>20.150711999999992</v>
      </c>
      <c r="BJ42" s="19">
        <v>20.490677999999988</v>
      </c>
      <c r="BK42" s="19">
        <v>20.69671799999999</v>
      </c>
      <c r="BL42" s="19">
        <v>20.86154999999999</v>
      </c>
      <c r="BM42" s="19">
        <v>21.026381999999991</v>
      </c>
      <c r="BN42" s="19">
        <v>21.191213999999988</v>
      </c>
      <c r="BO42" s="19">
        <v>21.356045999999989</v>
      </c>
      <c r="BP42" s="19">
        <v>21.541481999999988</v>
      </c>
      <c r="BQ42" s="19">
        <v>21.706313999999988</v>
      </c>
      <c r="BR42" s="19">
        <v>21.871145999999989</v>
      </c>
      <c r="BS42" s="19">
        <v>22.035977999999989</v>
      </c>
      <c r="BT42" s="19">
        <v>22.20080999999999</v>
      </c>
      <c r="BU42" s="19">
        <v>22.386245999999993</v>
      </c>
      <c r="BV42" s="19">
        <v>22.55107799999999</v>
      </c>
      <c r="BW42" s="19">
        <v>22.71590999999999</v>
      </c>
      <c r="BX42" s="19">
        <v>22.880741999999991</v>
      </c>
      <c r="BY42" s="19">
        <v>23.045573999999991</v>
      </c>
      <c r="BZ42" s="19">
        <v>23.231009999999991</v>
      </c>
      <c r="CA42" s="19">
        <v>23.395841999999991</v>
      </c>
      <c r="CB42" s="19">
        <v>23.560673999999992</v>
      </c>
      <c r="CC42" s="19">
        <v>23.725505999999989</v>
      </c>
    </row>
    <row r="43" spans="1:81" ht="16.5" customHeight="1" x14ac:dyDescent="0.2">
      <c r="A43" s="6" t="s">
        <v>71</v>
      </c>
      <c r="B43" s="1" t="s">
        <v>72</v>
      </c>
      <c r="C43" s="3">
        <v>180</v>
      </c>
      <c r="D43" s="5" t="s">
        <v>73</v>
      </c>
      <c r="E43" s="19">
        <v>12.61</v>
      </c>
      <c r="F43" s="19">
        <v>13.231</v>
      </c>
      <c r="G43" s="19">
        <v>13.564299999999999</v>
      </c>
      <c r="H43" s="19">
        <v>13.897600000000001</v>
      </c>
      <c r="I43" s="19">
        <v>14.2309</v>
      </c>
      <c r="J43" s="19">
        <v>14.5642</v>
      </c>
      <c r="K43" s="19">
        <v>14.7662</v>
      </c>
      <c r="L43" s="19">
        <v>14.9278</v>
      </c>
      <c r="M43" s="19">
        <v>15.089399999999999</v>
      </c>
      <c r="N43" s="19">
        <v>15.250999999999999</v>
      </c>
      <c r="O43" s="19">
        <v>15.412599999999999</v>
      </c>
      <c r="P43" s="19">
        <v>15.5944</v>
      </c>
      <c r="Q43" s="19">
        <v>15.756</v>
      </c>
      <c r="R43" s="19">
        <v>15.9176</v>
      </c>
      <c r="S43" s="19">
        <v>16.0792</v>
      </c>
      <c r="T43" s="19">
        <v>16.240799999999997</v>
      </c>
      <c r="U43" s="19">
        <v>16.422599999999999</v>
      </c>
      <c r="V43" s="19">
        <v>16.584199999999999</v>
      </c>
      <c r="W43" s="19">
        <v>16.745799999999999</v>
      </c>
      <c r="X43" s="19">
        <v>16.907399999999999</v>
      </c>
      <c r="Y43" s="19">
        <v>17.068999999999999</v>
      </c>
      <c r="Z43" s="19">
        <v>17.250799999999998</v>
      </c>
      <c r="AA43" s="19">
        <v>17.412399999999998</v>
      </c>
      <c r="AB43" s="19">
        <v>17.573999999999998</v>
      </c>
      <c r="AC43" s="19">
        <v>17.735599999999998</v>
      </c>
      <c r="AE43" s="19">
        <f t="shared" si="1"/>
        <v>12.988299999999999</v>
      </c>
      <c r="AF43" s="19">
        <f t="shared" si="2"/>
        <v>13.627929999999999</v>
      </c>
      <c r="AG43" s="19">
        <f t="shared" si="3"/>
        <v>13.971228999999999</v>
      </c>
      <c r="AH43" s="19">
        <f t="shared" si="4"/>
        <v>14.314528000000001</v>
      </c>
      <c r="AI43" s="19">
        <f t="shared" si="5"/>
        <v>14.657826999999999</v>
      </c>
      <c r="AJ43" s="19">
        <f t="shared" si="6"/>
        <v>15.001125999999999</v>
      </c>
      <c r="AK43" s="19">
        <f t="shared" si="7"/>
        <v>15.209185999999999</v>
      </c>
      <c r="AL43" s="19">
        <f t="shared" si="8"/>
        <v>15.375634</v>
      </c>
      <c r="AM43" s="19">
        <f t="shared" si="9"/>
        <v>15.542081999999999</v>
      </c>
      <c r="AN43" s="19">
        <f t="shared" si="10"/>
        <v>15.70853</v>
      </c>
      <c r="AO43" s="19">
        <f t="shared" si="11"/>
        <v>15.874977999999999</v>
      </c>
      <c r="AP43" s="19">
        <f t="shared" si="12"/>
        <v>16.062232000000002</v>
      </c>
      <c r="AQ43" s="19">
        <f t="shared" si="13"/>
        <v>16.228680000000001</v>
      </c>
      <c r="AR43" s="19">
        <f t="shared" si="14"/>
        <v>16.395128</v>
      </c>
      <c r="AS43" s="19">
        <f t="shared" si="15"/>
        <v>16.561575999999999</v>
      </c>
      <c r="AT43" s="19">
        <f t="shared" si="16"/>
        <v>16.728023999999998</v>
      </c>
      <c r="AU43" s="19">
        <f t="shared" si="17"/>
        <v>16.915278000000001</v>
      </c>
      <c r="AV43" s="19">
        <f t="shared" si="18"/>
        <v>17.081726</v>
      </c>
      <c r="AW43" s="19">
        <f t="shared" si="19"/>
        <v>17.248173999999999</v>
      </c>
      <c r="AX43" s="19">
        <f t="shared" si="20"/>
        <v>17.414621999999998</v>
      </c>
      <c r="AY43" s="19">
        <f t="shared" si="21"/>
        <v>17.58107</v>
      </c>
      <c r="AZ43" s="19">
        <f t="shared" si="22"/>
        <v>17.768324</v>
      </c>
      <c r="BA43" s="19">
        <f t="shared" si="23"/>
        <v>17.934771999999999</v>
      </c>
      <c r="BB43" s="19">
        <f t="shared" si="24"/>
        <v>18.101219999999998</v>
      </c>
      <c r="BC43" s="19">
        <f t="shared" si="25"/>
        <v>18.267667999999997</v>
      </c>
      <c r="BE43" s="19">
        <v>12.8622</v>
      </c>
      <c r="BF43" s="19">
        <v>13.495620000000001</v>
      </c>
      <c r="BG43" s="19">
        <v>13.835585999999999</v>
      </c>
      <c r="BH43" s="19">
        <v>14.175552000000001</v>
      </c>
      <c r="BI43" s="19">
        <v>14.515518</v>
      </c>
      <c r="BJ43" s="19">
        <v>14.855483999999999</v>
      </c>
      <c r="BK43" s="19">
        <v>15.061524</v>
      </c>
      <c r="BL43" s="19">
        <v>15.226355999999999</v>
      </c>
      <c r="BM43" s="19">
        <v>15.391188</v>
      </c>
      <c r="BN43" s="19">
        <v>15.55602</v>
      </c>
      <c r="BO43" s="19">
        <v>15.720851999999999</v>
      </c>
      <c r="BP43" s="19">
        <v>15.906288</v>
      </c>
      <c r="BQ43" s="19">
        <v>16.071120000000001</v>
      </c>
      <c r="BR43" s="19">
        <v>16.235952000000001</v>
      </c>
      <c r="BS43" s="19">
        <v>16.400784000000002</v>
      </c>
      <c r="BT43" s="19">
        <v>16.565615999999995</v>
      </c>
      <c r="BU43" s="19">
        <v>16.751051999999998</v>
      </c>
      <c r="BV43" s="19">
        <v>16.915883999999998</v>
      </c>
      <c r="BW43" s="19">
        <v>17.080715999999999</v>
      </c>
      <c r="BX43" s="19">
        <v>17.245547999999999</v>
      </c>
      <c r="BY43" s="19">
        <v>17.41038</v>
      </c>
      <c r="BZ43" s="19">
        <v>17.595815999999999</v>
      </c>
      <c r="CA43" s="19">
        <v>17.760648</v>
      </c>
      <c r="CB43" s="19">
        <v>17.925479999999997</v>
      </c>
      <c r="CC43" s="19">
        <v>18.090311999999997</v>
      </c>
    </row>
    <row r="44" spans="1:81" ht="16.5" customHeight="1" x14ac:dyDescent="0.2">
      <c r="A44" s="7" t="s">
        <v>74</v>
      </c>
      <c r="B44" s="2" t="s">
        <v>75</v>
      </c>
      <c r="C44" s="2" t="s">
        <v>76</v>
      </c>
      <c r="D44" s="18" t="s">
        <v>77</v>
      </c>
      <c r="E44" s="26">
        <v>7.85</v>
      </c>
      <c r="F44" s="26">
        <v>8.2416</v>
      </c>
      <c r="G44" s="26">
        <v>8.3931000000000004</v>
      </c>
      <c r="H44" s="26">
        <v>8.5446000000000009</v>
      </c>
      <c r="I44" s="26">
        <v>8.6960999999999995</v>
      </c>
      <c r="J44" s="26">
        <v>8.867799999999999</v>
      </c>
      <c r="K44" s="26">
        <v>9.0192999999999994</v>
      </c>
      <c r="L44" s="26">
        <v>9.1707999999999998</v>
      </c>
      <c r="M44" s="26">
        <v>9.3223000000000003</v>
      </c>
      <c r="N44" s="26">
        <v>9.4738000000000007</v>
      </c>
      <c r="O44" s="26">
        <v>9.6051000000000002</v>
      </c>
      <c r="P44" s="26">
        <v>9.7566000000000006</v>
      </c>
      <c r="Q44" s="26">
        <v>9.908100000000001</v>
      </c>
      <c r="R44" s="26">
        <v>10.059600000000001</v>
      </c>
      <c r="S44" s="26">
        <v>10.2111</v>
      </c>
      <c r="T44" s="26">
        <v>10.3727</v>
      </c>
      <c r="U44" s="26">
        <v>10.5242</v>
      </c>
      <c r="V44" s="26">
        <v>10.675700000000001</v>
      </c>
      <c r="W44" s="26">
        <v>10.827200000000001</v>
      </c>
      <c r="X44" s="26">
        <v>10.9787</v>
      </c>
      <c r="Y44" s="26">
        <v>11.1807</v>
      </c>
      <c r="Z44" s="26">
        <v>11.3322</v>
      </c>
      <c r="AA44" s="26">
        <v>11.483699999999999</v>
      </c>
      <c r="AB44" s="26">
        <v>11.635199999999999</v>
      </c>
      <c r="AC44" s="26">
        <v>11.7867</v>
      </c>
      <c r="AE44" s="19">
        <f t="shared" si="1"/>
        <v>8.0854999999999997</v>
      </c>
      <c r="AF44" s="19">
        <f t="shared" si="2"/>
        <v>8.4888480000000008</v>
      </c>
      <c r="AG44" s="19">
        <f t="shared" si="3"/>
        <v>8.6448929999999997</v>
      </c>
      <c r="AH44" s="19">
        <f t="shared" si="4"/>
        <v>8.8009380000000004</v>
      </c>
      <c r="AI44" s="19">
        <f t="shared" si="5"/>
        <v>8.9569829999999993</v>
      </c>
      <c r="AJ44" s="19">
        <f t="shared" si="6"/>
        <v>9.1338339999999985</v>
      </c>
      <c r="AK44" s="19">
        <f t="shared" si="7"/>
        <v>9.2898789999999991</v>
      </c>
      <c r="AL44" s="19">
        <f t="shared" si="8"/>
        <v>9.4459239999999998</v>
      </c>
      <c r="AM44" s="19">
        <f t="shared" si="9"/>
        <v>9.6019690000000004</v>
      </c>
      <c r="AN44" s="19">
        <f t="shared" si="10"/>
        <v>9.7580140000000011</v>
      </c>
      <c r="AO44" s="19">
        <f t="shared" si="11"/>
        <v>9.8932529999999996</v>
      </c>
      <c r="AP44" s="19">
        <f t="shared" si="12"/>
        <v>10.049298</v>
      </c>
      <c r="AQ44" s="19">
        <f t="shared" si="13"/>
        <v>10.205343000000001</v>
      </c>
      <c r="AR44" s="19">
        <f t="shared" si="14"/>
        <v>10.361388000000002</v>
      </c>
      <c r="AS44" s="19">
        <f t="shared" si="15"/>
        <v>10.517433</v>
      </c>
      <c r="AT44" s="19">
        <f t="shared" si="16"/>
        <v>10.683881</v>
      </c>
      <c r="AU44" s="19">
        <f t="shared" si="17"/>
        <v>10.839926</v>
      </c>
      <c r="AV44" s="19">
        <f t="shared" si="18"/>
        <v>10.995971000000001</v>
      </c>
      <c r="AW44" s="19">
        <f t="shared" si="19"/>
        <v>11.152016000000001</v>
      </c>
      <c r="AX44" s="19">
        <f t="shared" si="20"/>
        <v>11.308061</v>
      </c>
      <c r="AY44" s="19">
        <f t="shared" si="21"/>
        <v>11.516121</v>
      </c>
      <c r="AZ44" s="19">
        <f t="shared" si="22"/>
        <v>11.672166000000001</v>
      </c>
      <c r="BA44" s="19">
        <f t="shared" si="23"/>
        <v>11.828211</v>
      </c>
      <c r="BB44" s="19">
        <f t="shared" si="24"/>
        <v>11.984255999999998</v>
      </c>
      <c r="BC44" s="19">
        <f t="shared" si="25"/>
        <v>12.140300999999999</v>
      </c>
      <c r="BE44" s="26">
        <v>8.0069999999999997</v>
      </c>
      <c r="BF44" s="26">
        <v>8.4064320000000006</v>
      </c>
      <c r="BG44" s="26">
        <v>8.560962</v>
      </c>
      <c r="BH44" s="26">
        <v>8.7154920000000011</v>
      </c>
      <c r="BI44" s="26">
        <v>8.8700219999999987</v>
      </c>
      <c r="BJ44" s="26">
        <v>9.0451559999999986</v>
      </c>
      <c r="BK44" s="26">
        <v>9.1996859999999998</v>
      </c>
      <c r="BL44" s="26">
        <v>9.3542159999999992</v>
      </c>
      <c r="BM44" s="26">
        <v>9.5087460000000004</v>
      </c>
      <c r="BN44" s="26">
        <v>9.6632760000000015</v>
      </c>
      <c r="BO44" s="26">
        <v>9.7972020000000004</v>
      </c>
      <c r="BP44" s="26">
        <v>9.9517319999999998</v>
      </c>
      <c r="BQ44" s="26">
        <v>10.106262000000001</v>
      </c>
      <c r="BR44" s="26">
        <v>10.260792000000002</v>
      </c>
      <c r="BS44" s="26">
        <v>10.415322</v>
      </c>
      <c r="BT44" s="26">
        <v>10.580154</v>
      </c>
      <c r="BU44" s="26">
        <v>10.734684</v>
      </c>
      <c r="BV44" s="26">
        <v>10.889214000000001</v>
      </c>
      <c r="BW44" s="26">
        <v>11.043744000000002</v>
      </c>
      <c r="BX44" s="26">
        <v>11.198274</v>
      </c>
      <c r="BY44" s="26">
        <v>11.404313999999999</v>
      </c>
      <c r="BZ44" s="26">
        <v>11.558844000000001</v>
      </c>
      <c r="CA44" s="26">
        <v>11.713373999999998</v>
      </c>
      <c r="CB44" s="26">
        <v>11.867903999999999</v>
      </c>
      <c r="CC44" s="26">
        <v>12.022434000000001</v>
      </c>
    </row>
    <row r="45" spans="1:81" ht="16.5" customHeight="1" x14ac:dyDescent="0.2">
      <c r="B45" s="2" t="s">
        <v>163</v>
      </c>
      <c r="C45" s="2"/>
      <c r="D45" s="2"/>
      <c r="E45" s="2"/>
      <c r="F45" s="2"/>
      <c r="G45" s="2"/>
      <c r="H45" s="2" t="s">
        <v>4</v>
      </c>
      <c r="I45" s="2" t="s">
        <v>4</v>
      </c>
      <c r="J45" s="2"/>
      <c r="K45" s="2"/>
      <c r="L45" s="2"/>
      <c r="M45" s="2"/>
      <c r="N45" s="2"/>
      <c r="O45" s="2"/>
      <c r="P45" s="2"/>
      <c r="Q45" s="2"/>
      <c r="R45" s="2"/>
      <c r="S45" s="2"/>
      <c r="T45" s="2"/>
      <c r="U45" s="2"/>
      <c r="V45" s="2"/>
      <c r="W45" s="2"/>
      <c r="X45" s="2"/>
      <c r="Y45" s="2"/>
      <c r="Z45" s="2"/>
      <c r="AA45" s="2"/>
      <c r="AB45" s="2"/>
      <c r="AC45" s="2"/>
    </row>
    <row r="46" spans="1:81" ht="16.5" customHeight="1" x14ac:dyDescent="0.2">
      <c r="A46" s="7"/>
      <c r="B46" s="25" t="s">
        <v>164</v>
      </c>
    </row>
    <row r="48" spans="1:81" x14ac:dyDescent="0.2">
      <c r="A48" s="12">
        <v>7465</v>
      </c>
      <c r="B48" s="12" t="s">
        <v>169</v>
      </c>
      <c r="D48" s="29"/>
      <c r="E48" s="29">
        <v>14.05</v>
      </c>
      <c r="F48" s="29">
        <v>14.65</v>
      </c>
      <c r="G48" s="29">
        <v>14.98</v>
      </c>
      <c r="H48" s="29">
        <v>15.32</v>
      </c>
      <c r="I48" s="29">
        <v>15.65</v>
      </c>
      <c r="J48" s="29">
        <v>15.98</v>
      </c>
      <c r="K48" s="29">
        <v>16.190000000000001</v>
      </c>
      <c r="L48" s="29">
        <v>16.350000000000001</v>
      </c>
      <c r="M48" s="29">
        <v>16.510000000000002</v>
      </c>
      <c r="N48" s="29">
        <v>16.670000000000002</v>
      </c>
      <c r="O48" s="29">
        <v>16.829999999999998</v>
      </c>
      <c r="P48" s="29">
        <v>17.010000000000002</v>
      </c>
      <c r="Q48" s="29">
        <v>17.18</v>
      </c>
      <c r="R48" s="29">
        <v>17.34</v>
      </c>
      <c r="S48" s="29">
        <v>17.5</v>
      </c>
      <c r="T48" s="29">
        <v>17.66</v>
      </c>
      <c r="U48" s="29">
        <v>17.84</v>
      </c>
      <c r="V48" s="29">
        <v>18</v>
      </c>
      <c r="W48" s="29">
        <v>18.170000000000002</v>
      </c>
      <c r="X48" s="29">
        <v>18.329999999999998</v>
      </c>
      <c r="Y48" s="29">
        <v>18.489999999999998</v>
      </c>
      <c r="Z48" s="29">
        <v>18.670000000000002</v>
      </c>
      <c r="AA48" s="29">
        <v>18.829999999999998</v>
      </c>
      <c r="AB48" s="29">
        <v>18.989999999999998</v>
      </c>
      <c r="AC48" s="29">
        <v>19.16</v>
      </c>
      <c r="AD48" s="29"/>
      <c r="AE48" s="30">
        <f>E48*3%+E48</f>
        <v>14.471500000000001</v>
      </c>
      <c r="AF48" s="30">
        <f t="shared" ref="AF48:BC48" si="26">F48*3%+F48</f>
        <v>15.089500000000001</v>
      </c>
      <c r="AG48" s="30">
        <f t="shared" si="26"/>
        <v>15.429400000000001</v>
      </c>
      <c r="AH48" s="30">
        <f t="shared" si="26"/>
        <v>15.7796</v>
      </c>
      <c r="AI48" s="30">
        <f t="shared" si="26"/>
        <v>16.119499999999999</v>
      </c>
      <c r="AJ48" s="30">
        <f t="shared" si="26"/>
        <v>16.459399999999999</v>
      </c>
      <c r="AK48" s="30">
        <f t="shared" si="26"/>
        <v>16.675700000000003</v>
      </c>
      <c r="AL48" s="30">
        <f t="shared" si="26"/>
        <v>16.840500000000002</v>
      </c>
      <c r="AM48" s="30">
        <f t="shared" si="26"/>
        <v>17.005300000000002</v>
      </c>
      <c r="AN48" s="30">
        <f t="shared" si="26"/>
        <v>17.170100000000001</v>
      </c>
      <c r="AO48" s="30">
        <f t="shared" si="26"/>
        <v>17.334899999999998</v>
      </c>
      <c r="AP48" s="30">
        <f t="shared" si="26"/>
        <v>17.520300000000002</v>
      </c>
      <c r="AQ48" s="30">
        <f t="shared" si="26"/>
        <v>17.695399999999999</v>
      </c>
      <c r="AR48" s="30">
        <f t="shared" si="26"/>
        <v>17.860199999999999</v>
      </c>
      <c r="AS48" s="30">
        <f t="shared" si="26"/>
        <v>18.024999999999999</v>
      </c>
      <c r="AT48" s="30">
        <f t="shared" si="26"/>
        <v>18.189800000000002</v>
      </c>
      <c r="AU48" s="30">
        <f t="shared" si="26"/>
        <v>18.3752</v>
      </c>
      <c r="AV48" s="30">
        <f t="shared" si="26"/>
        <v>18.54</v>
      </c>
      <c r="AW48" s="30">
        <f t="shared" si="26"/>
        <v>18.715100000000003</v>
      </c>
      <c r="AX48" s="30">
        <f t="shared" si="26"/>
        <v>18.879899999999999</v>
      </c>
      <c r="AY48" s="30">
        <f t="shared" si="26"/>
        <v>19.044699999999999</v>
      </c>
      <c r="AZ48" s="30">
        <f t="shared" si="26"/>
        <v>19.2301</v>
      </c>
      <c r="BA48" s="30">
        <f t="shared" si="26"/>
        <v>19.3949</v>
      </c>
      <c r="BB48" s="30">
        <f t="shared" si="26"/>
        <v>19.559699999999999</v>
      </c>
      <c r="BC48" s="30">
        <f t="shared" si="26"/>
        <v>19.7348</v>
      </c>
      <c r="BE48" s="30">
        <v>14.331000000000001</v>
      </c>
      <c r="BF48" s="30">
        <v>14.943</v>
      </c>
      <c r="BG48" s="30">
        <v>15.2796</v>
      </c>
      <c r="BH48" s="30">
        <v>15.6264</v>
      </c>
      <c r="BI48" s="30">
        <v>15.963000000000001</v>
      </c>
      <c r="BJ48" s="30">
        <v>16.299600000000002</v>
      </c>
      <c r="BK48" s="30">
        <v>16.5138</v>
      </c>
      <c r="BL48" s="30">
        <v>16.677000000000003</v>
      </c>
      <c r="BM48" s="30">
        <v>16.840200000000003</v>
      </c>
      <c r="BN48" s="30">
        <v>17.003400000000003</v>
      </c>
      <c r="BO48" s="30">
        <v>17.166599999999999</v>
      </c>
      <c r="BP48" s="30">
        <v>17.350200000000001</v>
      </c>
      <c r="BQ48" s="30">
        <v>17.523599999999998</v>
      </c>
      <c r="BR48" s="30">
        <v>17.686799999999998</v>
      </c>
      <c r="BS48" s="30">
        <v>17.850000000000001</v>
      </c>
      <c r="BT48" s="30">
        <v>18.013200000000001</v>
      </c>
      <c r="BU48" s="30">
        <v>18.1968</v>
      </c>
      <c r="BV48" s="30">
        <v>18.36</v>
      </c>
      <c r="BW48" s="30">
        <v>18.5334</v>
      </c>
      <c r="BX48" s="30">
        <v>18.696599999999997</v>
      </c>
      <c r="BY48" s="30">
        <v>18.8598</v>
      </c>
      <c r="BZ48" s="30">
        <v>19.043400000000002</v>
      </c>
      <c r="CA48" s="30">
        <v>19.206599999999998</v>
      </c>
      <c r="CB48" s="30">
        <v>19.369799999999998</v>
      </c>
      <c r="CC48" s="30">
        <v>19.543199999999999</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Normal="100" workbookViewId="0">
      <selection activeCell="H5" sqref="H5:H35"/>
    </sheetView>
  </sheetViews>
  <sheetFormatPr defaultRowHeight="12.75" x14ac:dyDescent="0.2"/>
  <cols>
    <col min="1" max="1" width="13.140625" customWidth="1"/>
    <col min="2" max="2" width="33.42578125" style="10" customWidth="1"/>
  </cols>
  <sheetData>
    <row r="1" spans="1:8" x14ac:dyDescent="0.2">
      <c r="A1" s="24" t="s">
        <v>168</v>
      </c>
      <c r="B1" s="10" t="s">
        <v>139</v>
      </c>
    </row>
    <row r="2" spans="1:8" x14ac:dyDescent="0.2">
      <c r="A2" s="10"/>
      <c r="B2" s="22" t="s">
        <v>143</v>
      </c>
    </row>
    <row r="3" spans="1:8" x14ac:dyDescent="0.2">
      <c r="A3" s="13" t="s">
        <v>4</v>
      </c>
      <c r="B3" s="10" t="s">
        <v>126</v>
      </c>
    </row>
    <row r="4" spans="1:8" x14ac:dyDescent="0.2">
      <c r="A4" s="15" t="s">
        <v>118</v>
      </c>
      <c r="B4" s="21" t="s">
        <v>142</v>
      </c>
      <c r="C4">
        <v>0.02</v>
      </c>
    </row>
    <row r="5" spans="1:8" x14ac:dyDescent="0.2">
      <c r="A5" s="10">
        <v>0</v>
      </c>
      <c r="B5" s="10">
        <v>27645</v>
      </c>
      <c r="D5" s="10">
        <v>552.9</v>
      </c>
      <c r="F5" s="10">
        <v>28197.9</v>
      </c>
      <c r="H5">
        <v>28200</v>
      </c>
    </row>
    <row r="6" spans="1:8" x14ac:dyDescent="0.2">
      <c r="A6" s="10">
        <v>1</v>
      </c>
      <c r="B6" s="10">
        <v>27745</v>
      </c>
      <c r="D6" s="10">
        <v>554.9</v>
      </c>
      <c r="F6" s="10">
        <v>28299.9</v>
      </c>
      <c r="H6">
        <v>28300</v>
      </c>
    </row>
    <row r="7" spans="1:8" x14ac:dyDescent="0.2">
      <c r="A7" s="10">
        <v>2</v>
      </c>
      <c r="B7" s="10">
        <v>27845</v>
      </c>
      <c r="D7" s="10">
        <v>556.9</v>
      </c>
      <c r="F7" s="10">
        <v>28401.9</v>
      </c>
      <c r="H7">
        <v>28400</v>
      </c>
    </row>
    <row r="8" spans="1:8" x14ac:dyDescent="0.2">
      <c r="A8" s="10">
        <v>3</v>
      </c>
      <c r="B8" s="10">
        <v>27945</v>
      </c>
      <c r="D8" s="10">
        <v>558.9</v>
      </c>
      <c r="F8" s="10">
        <v>28503.9</v>
      </c>
      <c r="H8">
        <v>28500</v>
      </c>
    </row>
    <row r="9" spans="1:8" x14ac:dyDescent="0.2">
      <c r="A9" s="10">
        <v>4</v>
      </c>
      <c r="B9" s="10">
        <v>31445</v>
      </c>
      <c r="D9" s="10">
        <v>628.9</v>
      </c>
      <c r="F9" s="10">
        <v>32073.9</v>
      </c>
      <c r="H9">
        <v>32080</v>
      </c>
    </row>
    <row r="10" spans="1:8" x14ac:dyDescent="0.2">
      <c r="A10" s="10">
        <v>5</v>
      </c>
      <c r="B10" s="10">
        <v>31545</v>
      </c>
      <c r="D10" s="10">
        <v>630.9</v>
      </c>
      <c r="F10" s="10">
        <v>32175.9</v>
      </c>
      <c r="H10">
        <v>32180</v>
      </c>
    </row>
    <row r="11" spans="1:8" x14ac:dyDescent="0.2">
      <c r="A11" s="10">
        <v>6</v>
      </c>
      <c r="B11" s="10">
        <v>31645</v>
      </c>
      <c r="D11" s="10">
        <v>632.9</v>
      </c>
      <c r="F11" s="10">
        <v>32277.9</v>
      </c>
      <c r="H11">
        <v>32280</v>
      </c>
    </row>
    <row r="12" spans="1:8" x14ac:dyDescent="0.2">
      <c r="A12" s="10">
        <v>7</v>
      </c>
      <c r="B12" s="10">
        <v>31745</v>
      </c>
      <c r="D12" s="10">
        <v>634.9</v>
      </c>
      <c r="F12" s="10">
        <v>32379.9</v>
      </c>
      <c r="H12">
        <v>32380</v>
      </c>
    </row>
    <row r="13" spans="1:8" x14ac:dyDescent="0.2">
      <c r="A13" s="10">
        <v>8</v>
      </c>
      <c r="B13" s="10">
        <v>31845</v>
      </c>
      <c r="D13" s="10">
        <v>636.9</v>
      </c>
      <c r="F13" s="10">
        <v>32481.9</v>
      </c>
      <c r="H13">
        <v>32480</v>
      </c>
    </row>
    <row r="14" spans="1:8" x14ac:dyDescent="0.2">
      <c r="A14" s="10">
        <v>9</v>
      </c>
      <c r="B14" s="10">
        <v>31945</v>
      </c>
      <c r="D14" s="10">
        <v>638.9</v>
      </c>
      <c r="F14" s="10">
        <v>32583.9</v>
      </c>
      <c r="H14">
        <v>32580</v>
      </c>
    </row>
    <row r="15" spans="1:8" x14ac:dyDescent="0.2">
      <c r="A15" s="10">
        <v>10</v>
      </c>
      <c r="B15" s="10">
        <v>36695</v>
      </c>
      <c r="D15" s="10">
        <v>733.9</v>
      </c>
      <c r="F15" s="10">
        <v>37428.9</v>
      </c>
      <c r="H15">
        <v>37435</v>
      </c>
    </row>
    <row r="16" spans="1:8" x14ac:dyDescent="0.2">
      <c r="A16" s="10">
        <v>11</v>
      </c>
      <c r="B16" s="10">
        <v>36795</v>
      </c>
      <c r="D16" s="10">
        <v>735.9</v>
      </c>
      <c r="F16" s="10">
        <v>37530.9</v>
      </c>
      <c r="H16">
        <v>37535</v>
      </c>
    </row>
    <row r="17" spans="1:8" x14ac:dyDescent="0.2">
      <c r="A17" s="10">
        <v>12</v>
      </c>
      <c r="B17" s="10">
        <v>36895</v>
      </c>
      <c r="D17" s="10">
        <v>737.9</v>
      </c>
      <c r="F17" s="10">
        <v>37632.9</v>
      </c>
      <c r="H17">
        <v>37635</v>
      </c>
    </row>
    <row r="18" spans="1:8" x14ac:dyDescent="0.2">
      <c r="A18" s="10">
        <v>13</v>
      </c>
      <c r="B18" s="10">
        <v>36995</v>
      </c>
      <c r="D18" s="10">
        <v>739.9</v>
      </c>
      <c r="F18" s="10">
        <v>37734.9</v>
      </c>
      <c r="H18">
        <v>37735</v>
      </c>
    </row>
    <row r="19" spans="1:8" x14ac:dyDescent="0.2">
      <c r="A19" s="10">
        <v>14</v>
      </c>
      <c r="B19" s="10">
        <v>37095</v>
      </c>
      <c r="D19" s="10">
        <v>741.9</v>
      </c>
      <c r="F19" s="10">
        <v>37836.9</v>
      </c>
      <c r="H19">
        <v>37835</v>
      </c>
    </row>
    <row r="20" spans="1:8" x14ac:dyDescent="0.2">
      <c r="A20" s="10">
        <v>15</v>
      </c>
      <c r="B20" s="10">
        <v>39495</v>
      </c>
      <c r="D20" s="10">
        <v>789.9</v>
      </c>
      <c r="F20" s="10">
        <v>40284.9</v>
      </c>
      <c r="H20">
        <v>40290</v>
      </c>
    </row>
    <row r="21" spans="1:8" x14ac:dyDescent="0.2">
      <c r="A21" s="10">
        <v>16</v>
      </c>
      <c r="B21" s="10">
        <v>39595</v>
      </c>
      <c r="D21" s="10">
        <v>791.9</v>
      </c>
      <c r="F21" s="10">
        <v>40386.9</v>
      </c>
      <c r="H21">
        <v>40390</v>
      </c>
    </row>
    <row r="22" spans="1:8" x14ac:dyDescent="0.2">
      <c r="A22" s="10">
        <v>17</v>
      </c>
      <c r="B22" s="10">
        <v>39695</v>
      </c>
      <c r="D22" s="10">
        <v>793.9</v>
      </c>
      <c r="F22" s="10">
        <v>40488.9</v>
      </c>
      <c r="H22">
        <v>40490</v>
      </c>
    </row>
    <row r="23" spans="1:8" x14ac:dyDescent="0.2">
      <c r="A23" s="10">
        <v>18</v>
      </c>
      <c r="B23" s="10">
        <v>39795</v>
      </c>
      <c r="D23" s="10">
        <v>795.9</v>
      </c>
      <c r="F23" s="10">
        <v>40590.9</v>
      </c>
      <c r="H23">
        <v>40590</v>
      </c>
    </row>
    <row r="24" spans="1:8" x14ac:dyDescent="0.2">
      <c r="A24" s="10">
        <v>19</v>
      </c>
      <c r="B24" s="10">
        <v>39895</v>
      </c>
      <c r="D24" s="10">
        <v>797.9</v>
      </c>
      <c r="F24" s="10">
        <v>40692.9</v>
      </c>
      <c r="H24">
        <v>40690</v>
      </c>
    </row>
    <row r="25" spans="1:8" x14ac:dyDescent="0.2">
      <c r="A25" s="10">
        <v>20</v>
      </c>
      <c r="B25" s="10">
        <v>42495</v>
      </c>
      <c r="D25" s="10">
        <v>849.9</v>
      </c>
      <c r="F25" s="10">
        <v>43344.9</v>
      </c>
      <c r="H25">
        <v>43350</v>
      </c>
    </row>
    <row r="26" spans="1:8" x14ac:dyDescent="0.2">
      <c r="A26" s="10">
        <v>21</v>
      </c>
      <c r="B26" s="10">
        <v>42595</v>
      </c>
      <c r="D26" s="10">
        <v>851.9</v>
      </c>
      <c r="F26" s="10">
        <v>43446.9</v>
      </c>
      <c r="H26">
        <v>43450</v>
      </c>
    </row>
    <row r="27" spans="1:8" x14ac:dyDescent="0.2">
      <c r="A27" s="10">
        <v>22</v>
      </c>
      <c r="B27" s="10">
        <v>42695</v>
      </c>
      <c r="D27" s="10">
        <v>853.9</v>
      </c>
      <c r="F27" s="10">
        <v>43548.9</v>
      </c>
      <c r="H27">
        <v>43550</v>
      </c>
    </row>
    <row r="28" spans="1:8" x14ac:dyDescent="0.2">
      <c r="A28" s="10">
        <v>23</v>
      </c>
      <c r="B28" s="10">
        <v>42795</v>
      </c>
      <c r="D28" s="10">
        <v>855.9</v>
      </c>
      <c r="F28" s="10">
        <v>43650.9</v>
      </c>
      <c r="H28">
        <v>43650</v>
      </c>
    </row>
    <row r="29" spans="1:8" x14ac:dyDescent="0.2">
      <c r="A29" s="10">
        <v>24</v>
      </c>
      <c r="B29" s="10">
        <v>42895</v>
      </c>
      <c r="D29" s="10">
        <v>857.9</v>
      </c>
      <c r="F29" s="10">
        <v>43752.9</v>
      </c>
      <c r="H29">
        <v>43750</v>
      </c>
    </row>
    <row r="30" spans="1:8" x14ac:dyDescent="0.2">
      <c r="A30" s="10">
        <v>25</v>
      </c>
      <c r="B30" s="10">
        <v>43395</v>
      </c>
      <c r="D30" s="10">
        <v>867.9</v>
      </c>
      <c r="F30" s="10">
        <v>44262.9</v>
      </c>
      <c r="H30">
        <v>44270</v>
      </c>
    </row>
    <row r="31" spans="1:8" x14ac:dyDescent="0.2">
      <c r="A31" s="10">
        <v>26</v>
      </c>
      <c r="B31" s="10">
        <v>43495</v>
      </c>
      <c r="D31" s="10">
        <v>869.9</v>
      </c>
      <c r="F31" s="10">
        <v>44364.9</v>
      </c>
      <c r="H31">
        <v>44370</v>
      </c>
    </row>
    <row r="32" spans="1:8" x14ac:dyDescent="0.2">
      <c r="A32" s="10">
        <v>27</v>
      </c>
      <c r="B32" s="10">
        <v>43595</v>
      </c>
      <c r="D32" s="10">
        <v>871.9</v>
      </c>
      <c r="F32" s="10">
        <v>44466.9</v>
      </c>
      <c r="H32">
        <v>44470</v>
      </c>
    </row>
    <row r="33" spans="1:8" x14ac:dyDescent="0.2">
      <c r="A33" s="10">
        <v>28</v>
      </c>
      <c r="B33" s="10">
        <v>43695</v>
      </c>
      <c r="D33" s="10">
        <v>873.9</v>
      </c>
      <c r="F33" s="10">
        <v>44568.9</v>
      </c>
      <c r="H33">
        <v>44570</v>
      </c>
    </row>
    <row r="34" spans="1:8" x14ac:dyDescent="0.2">
      <c r="A34" s="10">
        <v>29</v>
      </c>
      <c r="B34" s="10">
        <v>43795</v>
      </c>
      <c r="D34" s="10">
        <v>875.9</v>
      </c>
      <c r="F34" s="10">
        <v>44670.9</v>
      </c>
      <c r="H34">
        <v>44670</v>
      </c>
    </row>
    <row r="35" spans="1:8" x14ac:dyDescent="0.2">
      <c r="A35" s="10">
        <v>30</v>
      </c>
      <c r="B35" s="10">
        <v>43895</v>
      </c>
      <c r="D35" s="10">
        <v>877.9</v>
      </c>
      <c r="F35" s="10">
        <v>44772.9</v>
      </c>
      <c r="H35">
        <v>44770</v>
      </c>
    </row>
    <row r="36" spans="1:8" x14ac:dyDescent="0.2">
      <c r="A36" s="10"/>
    </row>
    <row r="37" spans="1:8" x14ac:dyDescent="0.2">
      <c r="A37" t="s">
        <v>163</v>
      </c>
      <c r="B37" s="23" t="s">
        <v>4</v>
      </c>
    </row>
    <row r="38" spans="1:8" x14ac:dyDescent="0.2">
      <c r="A38" s="23"/>
      <c r="B38" s="11" t="s">
        <v>4</v>
      </c>
    </row>
  </sheetData>
  <printOptions gridLines="1"/>
  <pageMargins left="2.2000000000000002" right="0.7" top="1.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H5" sqref="H5:H35"/>
    </sheetView>
  </sheetViews>
  <sheetFormatPr defaultRowHeight="12.75" x14ac:dyDescent="0.2"/>
  <cols>
    <col min="1" max="1" width="19.85546875" customWidth="1"/>
    <col min="2" max="2" width="27.7109375" customWidth="1"/>
  </cols>
  <sheetData>
    <row r="1" spans="1:8" x14ac:dyDescent="0.2">
      <c r="A1" s="24" t="s">
        <v>168</v>
      </c>
      <c r="B1" s="10" t="s">
        <v>139</v>
      </c>
    </row>
    <row r="2" spans="1:8" x14ac:dyDescent="0.2">
      <c r="B2" s="22" t="s">
        <v>151</v>
      </c>
    </row>
    <row r="3" spans="1:8" x14ac:dyDescent="0.2">
      <c r="A3" s="15" t="s">
        <v>4</v>
      </c>
      <c r="B3" s="10" t="s">
        <v>152</v>
      </c>
    </row>
    <row r="4" spans="1:8" x14ac:dyDescent="0.2">
      <c r="A4" s="15" t="s">
        <v>118</v>
      </c>
      <c r="B4" s="21" t="s">
        <v>153</v>
      </c>
      <c r="C4">
        <v>0.02</v>
      </c>
    </row>
    <row r="5" spans="1:8" x14ac:dyDescent="0.2">
      <c r="A5" s="10">
        <v>0</v>
      </c>
      <c r="B5" s="10">
        <v>25150</v>
      </c>
      <c r="D5" s="10">
        <v>503</v>
      </c>
      <c r="F5" s="10">
        <v>25653</v>
      </c>
      <c r="H5">
        <v>25655</v>
      </c>
    </row>
    <row r="6" spans="1:8" x14ac:dyDescent="0.2">
      <c r="A6" s="10">
        <v>1</v>
      </c>
      <c r="B6" s="10">
        <v>25250</v>
      </c>
      <c r="D6" s="10">
        <v>505</v>
      </c>
      <c r="F6" s="10">
        <v>25755</v>
      </c>
      <c r="H6">
        <v>25755</v>
      </c>
    </row>
    <row r="7" spans="1:8" x14ac:dyDescent="0.2">
      <c r="A7" s="10">
        <v>2</v>
      </c>
      <c r="B7" s="10">
        <v>25350</v>
      </c>
      <c r="D7" s="10">
        <v>507</v>
      </c>
      <c r="F7" s="10">
        <v>25857</v>
      </c>
      <c r="H7">
        <v>25855</v>
      </c>
    </row>
    <row r="8" spans="1:8" x14ac:dyDescent="0.2">
      <c r="A8" s="10">
        <v>3</v>
      </c>
      <c r="B8" s="10">
        <v>25450</v>
      </c>
      <c r="D8" s="10">
        <v>509</v>
      </c>
      <c r="F8" s="10">
        <v>25959</v>
      </c>
      <c r="H8">
        <v>25955</v>
      </c>
    </row>
    <row r="9" spans="1:8" x14ac:dyDescent="0.2">
      <c r="A9" s="10">
        <v>4</v>
      </c>
      <c r="B9" s="10">
        <v>28950</v>
      </c>
      <c r="D9" s="10">
        <v>579</v>
      </c>
      <c r="F9" s="10">
        <v>29529</v>
      </c>
      <c r="H9">
        <v>29535</v>
      </c>
    </row>
    <row r="10" spans="1:8" x14ac:dyDescent="0.2">
      <c r="A10" s="10">
        <v>5</v>
      </c>
      <c r="B10" s="10">
        <v>29050</v>
      </c>
      <c r="D10" s="10">
        <v>581</v>
      </c>
      <c r="F10" s="10">
        <v>29631</v>
      </c>
      <c r="H10">
        <v>29635</v>
      </c>
    </row>
    <row r="11" spans="1:8" x14ac:dyDescent="0.2">
      <c r="A11" s="10">
        <v>6</v>
      </c>
      <c r="B11" s="10">
        <v>29150</v>
      </c>
      <c r="D11" s="10">
        <v>583</v>
      </c>
      <c r="F11" s="10">
        <v>29733</v>
      </c>
      <c r="H11">
        <v>29735</v>
      </c>
    </row>
    <row r="12" spans="1:8" x14ac:dyDescent="0.2">
      <c r="A12" s="10">
        <v>7</v>
      </c>
      <c r="B12" s="10">
        <v>29250</v>
      </c>
      <c r="D12" s="10">
        <v>585</v>
      </c>
      <c r="F12" s="10">
        <v>29835</v>
      </c>
      <c r="H12">
        <v>29835</v>
      </c>
    </row>
    <row r="13" spans="1:8" x14ac:dyDescent="0.2">
      <c r="A13" s="10">
        <v>8</v>
      </c>
      <c r="B13" s="10">
        <v>29350</v>
      </c>
      <c r="D13" s="10">
        <v>587</v>
      </c>
      <c r="F13" s="10">
        <v>29937</v>
      </c>
      <c r="H13">
        <v>29940</v>
      </c>
    </row>
    <row r="14" spans="1:8" x14ac:dyDescent="0.2">
      <c r="A14" s="10">
        <v>9</v>
      </c>
      <c r="B14" s="10">
        <v>29350</v>
      </c>
      <c r="D14" s="10">
        <v>587</v>
      </c>
      <c r="F14" s="10">
        <v>29937</v>
      </c>
      <c r="H14">
        <v>29940</v>
      </c>
    </row>
    <row r="15" spans="1:8" x14ac:dyDescent="0.2">
      <c r="A15" s="10">
        <v>10</v>
      </c>
      <c r="B15" s="10">
        <v>29350</v>
      </c>
      <c r="D15" s="10">
        <v>587</v>
      </c>
      <c r="F15" s="10">
        <v>29937</v>
      </c>
      <c r="H15">
        <v>29940</v>
      </c>
    </row>
    <row r="16" spans="1:8" x14ac:dyDescent="0.2">
      <c r="A16" s="10">
        <v>11</v>
      </c>
      <c r="B16" s="10">
        <v>29350</v>
      </c>
      <c r="D16" s="10">
        <v>587</v>
      </c>
      <c r="F16" s="10">
        <v>29937</v>
      </c>
      <c r="H16">
        <v>29940</v>
      </c>
    </row>
    <row r="17" spans="1:8" x14ac:dyDescent="0.2">
      <c r="A17" s="10">
        <v>12</v>
      </c>
      <c r="B17" s="10">
        <v>29350</v>
      </c>
      <c r="D17" s="10">
        <v>587</v>
      </c>
      <c r="F17" s="10">
        <v>29937</v>
      </c>
      <c r="H17">
        <v>29940</v>
      </c>
    </row>
    <row r="18" spans="1:8" x14ac:dyDescent="0.2">
      <c r="A18" s="10">
        <v>13</v>
      </c>
      <c r="B18" s="10">
        <v>29350</v>
      </c>
      <c r="D18" s="10">
        <v>587</v>
      </c>
      <c r="F18" s="10">
        <v>29937</v>
      </c>
      <c r="H18">
        <v>29940</v>
      </c>
    </row>
    <row r="19" spans="1:8" x14ac:dyDescent="0.2">
      <c r="A19" s="10">
        <v>14</v>
      </c>
      <c r="B19" s="10">
        <v>29350</v>
      </c>
      <c r="D19" s="10">
        <v>587</v>
      </c>
      <c r="F19" s="10">
        <v>29937</v>
      </c>
      <c r="H19">
        <v>29940</v>
      </c>
    </row>
    <row r="20" spans="1:8" x14ac:dyDescent="0.2">
      <c r="A20" s="10">
        <v>15</v>
      </c>
      <c r="B20" s="10">
        <v>29350</v>
      </c>
      <c r="D20" s="10">
        <v>587</v>
      </c>
      <c r="F20" s="10">
        <v>29937</v>
      </c>
      <c r="H20">
        <v>29940</v>
      </c>
    </row>
    <row r="21" spans="1:8" x14ac:dyDescent="0.2">
      <c r="A21" s="10">
        <v>16</v>
      </c>
      <c r="B21" s="10">
        <v>29350</v>
      </c>
      <c r="D21" s="10">
        <v>587</v>
      </c>
      <c r="F21" s="10">
        <v>29937</v>
      </c>
      <c r="H21">
        <v>29940</v>
      </c>
    </row>
    <row r="22" spans="1:8" x14ac:dyDescent="0.2">
      <c r="A22" s="10">
        <v>17</v>
      </c>
      <c r="B22" s="10">
        <v>29350</v>
      </c>
      <c r="D22" s="10">
        <v>587</v>
      </c>
      <c r="F22" s="10">
        <v>29937</v>
      </c>
      <c r="H22">
        <v>29940</v>
      </c>
    </row>
    <row r="23" spans="1:8" x14ac:dyDescent="0.2">
      <c r="A23" s="10">
        <v>18</v>
      </c>
      <c r="B23" s="10">
        <v>29350</v>
      </c>
      <c r="D23" s="10">
        <v>587</v>
      </c>
      <c r="F23" s="10">
        <v>29937</v>
      </c>
      <c r="H23">
        <v>29940</v>
      </c>
    </row>
    <row r="24" spans="1:8" x14ac:dyDescent="0.2">
      <c r="A24" s="10">
        <v>19</v>
      </c>
      <c r="B24" s="10">
        <v>29350</v>
      </c>
      <c r="D24" s="10">
        <v>587</v>
      </c>
      <c r="F24" s="10">
        <v>29937</v>
      </c>
      <c r="H24">
        <v>29940</v>
      </c>
    </row>
    <row r="25" spans="1:8" x14ac:dyDescent="0.2">
      <c r="A25" s="10">
        <v>20</v>
      </c>
      <c r="B25" s="10">
        <v>29350</v>
      </c>
      <c r="D25" s="10">
        <v>587</v>
      </c>
      <c r="F25" s="10">
        <v>29937</v>
      </c>
      <c r="H25">
        <v>29940</v>
      </c>
    </row>
    <row r="26" spans="1:8" x14ac:dyDescent="0.2">
      <c r="A26" s="10">
        <v>21</v>
      </c>
      <c r="B26" s="10">
        <v>29350</v>
      </c>
      <c r="D26" s="10">
        <v>587</v>
      </c>
      <c r="F26" s="10">
        <v>29937</v>
      </c>
      <c r="H26">
        <v>29940</v>
      </c>
    </row>
    <row r="27" spans="1:8" x14ac:dyDescent="0.2">
      <c r="A27" s="10">
        <v>22</v>
      </c>
      <c r="B27" s="10">
        <v>29350</v>
      </c>
      <c r="D27" s="10">
        <v>587</v>
      </c>
      <c r="F27" s="10">
        <v>29937</v>
      </c>
      <c r="H27">
        <v>29940</v>
      </c>
    </row>
    <row r="28" spans="1:8" x14ac:dyDescent="0.2">
      <c r="A28" s="10">
        <v>23</v>
      </c>
      <c r="B28" s="10">
        <v>29350</v>
      </c>
      <c r="D28" s="10">
        <v>587</v>
      </c>
      <c r="F28" s="10">
        <v>29937</v>
      </c>
      <c r="H28">
        <v>29940</v>
      </c>
    </row>
    <row r="29" spans="1:8" x14ac:dyDescent="0.2">
      <c r="A29" s="10">
        <v>24</v>
      </c>
      <c r="B29" s="10">
        <v>29350</v>
      </c>
      <c r="D29" s="10">
        <v>587</v>
      </c>
      <c r="F29" s="10">
        <v>29937</v>
      </c>
      <c r="H29">
        <v>29940</v>
      </c>
    </row>
    <row r="30" spans="1:8" x14ac:dyDescent="0.2">
      <c r="A30" s="10">
        <v>25</v>
      </c>
      <c r="B30" s="10">
        <v>29350</v>
      </c>
      <c r="D30" s="10">
        <v>587</v>
      </c>
      <c r="F30" s="10">
        <v>29937</v>
      </c>
      <c r="H30">
        <v>29940</v>
      </c>
    </row>
    <row r="31" spans="1:8" x14ac:dyDescent="0.2">
      <c r="A31" s="10">
        <v>26</v>
      </c>
      <c r="B31" s="10">
        <v>29350</v>
      </c>
      <c r="D31" s="10">
        <v>587</v>
      </c>
      <c r="F31" s="10">
        <v>29937</v>
      </c>
      <c r="H31">
        <v>29940</v>
      </c>
    </row>
    <row r="32" spans="1:8" x14ac:dyDescent="0.2">
      <c r="A32" s="10">
        <v>27</v>
      </c>
      <c r="B32" s="10">
        <v>29350</v>
      </c>
      <c r="D32" s="10">
        <v>587</v>
      </c>
      <c r="F32" s="10">
        <v>29937</v>
      </c>
      <c r="H32">
        <v>29940</v>
      </c>
    </row>
    <row r="33" spans="1:8" x14ac:dyDescent="0.2">
      <c r="A33" s="10">
        <v>28</v>
      </c>
      <c r="B33" s="10">
        <v>29350</v>
      </c>
      <c r="D33" s="10">
        <v>587</v>
      </c>
      <c r="F33" s="10">
        <v>29937</v>
      </c>
      <c r="H33">
        <v>29940</v>
      </c>
    </row>
    <row r="34" spans="1:8" x14ac:dyDescent="0.2">
      <c r="A34" s="10">
        <v>29</v>
      </c>
      <c r="B34" s="10">
        <v>29350</v>
      </c>
      <c r="D34" s="10">
        <v>587</v>
      </c>
      <c r="F34" s="10">
        <v>29937</v>
      </c>
      <c r="H34">
        <v>29940</v>
      </c>
    </row>
    <row r="35" spans="1:8" x14ac:dyDescent="0.2">
      <c r="A35" s="10">
        <v>30</v>
      </c>
      <c r="B35" s="10">
        <v>29350</v>
      </c>
      <c r="D35" s="10">
        <v>587</v>
      </c>
      <c r="F35" s="10">
        <v>29937</v>
      </c>
      <c r="H35">
        <v>29940</v>
      </c>
    </row>
    <row r="36" spans="1:8" x14ac:dyDescent="0.2">
      <c r="B36" s="11" t="s">
        <v>4</v>
      </c>
    </row>
    <row r="37" spans="1:8" x14ac:dyDescent="0.2">
      <c r="A37" t="s">
        <v>163</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
  <sheetViews>
    <sheetView topLeftCell="A16" zoomScale="120" zoomScaleNormal="120" workbookViewId="0">
      <selection activeCell="E23" sqref="E23:AC23"/>
    </sheetView>
  </sheetViews>
  <sheetFormatPr defaultRowHeight="12.75" x14ac:dyDescent="0.2"/>
  <cols>
    <col min="1" max="1" width="6.85546875" bestFit="1" customWidth="1"/>
    <col min="2" max="2" width="24.42578125" customWidth="1"/>
    <col min="3" max="3" width="6.7109375" bestFit="1" customWidth="1"/>
    <col min="4" max="29" width="4.85546875" bestFit="1" customWidth="1"/>
  </cols>
  <sheetData>
    <row r="1" spans="1:29" x14ac:dyDescent="0.2">
      <c r="A1" s="8"/>
      <c r="B1" s="23" t="s">
        <v>168</v>
      </c>
      <c r="C1" s="8"/>
      <c r="D1" s="8"/>
      <c r="E1" s="9"/>
      <c r="F1" s="9"/>
      <c r="G1" s="9"/>
      <c r="H1" s="9"/>
      <c r="I1" s="9"/>
      <c r="J1" s="9"/>
      <c r="K1" s="9"/>
      <c r="L1" s="9"/>
      <c r="M1" s="9"/>
      <c r="N1" s="9"/>
      <c r="O1" s="9"/>
      <c r="P1" s="9"/>
      <c r="Q1" s="9"/>
      <c r="R1" s="9"/>
      <c r="S1" s="9"/>
      <c r="T1" s="9"/>
      <c r="U1" s="9"/>
      <c r="V1" s="9"/>
      <c r="W1" s="9"/>
      <c r="X1" s="9"/>
      <c r="Y1" s="9"/>
      <c r="Z1" s="9"/>
      <c r="AA1" s="9"/>
      <c r="AB1" s="9"/>
      <c r="AC1" s="9"/>
    </row>
    <row r="2" spans="1:29" x14ac:dyDescent="0.2">
      <c r="A2" s="17" t="s">
        <v>170</v>
      </c>
      <c r="B2" s="1" t="s">
        <v>4</v>
      </c>
      <c r="C2" s="3" t="s">
        <v>30</v>
      </c>
      <c r="D2" s="3" t="s">
        <v>31</v>
      </c>
      <c r="E2" s="19" t="s">
        <v>124</v>
      </c>
      <c r="F2" s="20">
        <v>1</v>
      </c>
      <c r="G2" s="20">
        <v>2</v>
      </c>
      <c r="H2" s="20">
        <v>3</v>
      </c>
      <c r="I2" s="20">
        <v>4</v>
      </c>
      <c r="J2" s="20">
        <v>5</v>
      </c>
      <c r="K2" s="20">
        <v>6</v>
      </c>
      <c r="L2" s="20">
        <v>7</v>
      </c>
      <c r="M2" s="20">
        <v>8</v>
      </c>
      <c r="N2" s="20">
        <v>9</v>
      </c>
      <c r="O2" s="20">
        <v>10</v>
      </c>
      <c r="P2" s="20">
        <v>11</v>
      </c>
      <c r="Q2" s="20">
        <v>12</v>
      </c>
      <c r="R2" s="20">
        <v>13</v>
      </c>
      <c r="S2" s="20">
        <v>14</v>
      </c>
      <c r="T2" s="20">
        <v>15</v>
      </c>
      <c r="U2" s="20">
        <v>16</v>
      </c>
      <c r="V2" s="20">
        <v>17</v>
      </c>
      <c r="W2" s="20">
        <v>18</v>
      </c>
      <c r="X2" s="20">
        <v>19</v>
      </c>
      <c r="Y2" s="20">
        <v>20</v>
      </c>
      <c r="Z2" s="20">
        <v>21</v>
      </c>
      <c r="AA2" s="20">
        <v>22</v>
      </c>
      <c r="AB2" s="20">
        <v>23</v>
      </c>
      <c r="AC2" s="20">
        <v>24</v>
      </c>
    </row>
    <row r="3" spans="1:29" x14ac:dyDescent="0.2">
      <c r="A3" s="6" t="s">
        <v>32</v>
      </c>
      <c r="B3" s="1" t="s">
        <v>114</v>
      </c>
      <c r="C3" s="3">
        <v>240</v>
      </c>
      <c r="D3" s="3">
        <v>8</v>
      </c>
      <c r="E3" s="19">
        <v>14.943</v>
      </c>
      <c r="F3" s="19">
        <v>15.597228000000001</v>
      </c>
      <c r="G3" s="19">
        <v>15.937194</v>
      </c>
      <c r="H3" s="19">
        <v>16.277159999999999</v>
      </c>
      <c r="I3" s="19">
        <v>16.617125999999999</v>
      </c>
      <c r="J3" s="19">
        <v>16.957091999999996</v>
      </c>
      <c r="K3" s="19">
        <v>17.163131999999994</v>
      </c>
      <c r="L3" s="19">
        <v>17.327963999999994</v>
      </c>
      <c r="M3" s="19">
        <v>17.492795999999995</v>
      </c>
      <c r="N3" s="19">
        <v>17.657627999999995</v>
      </c>
      <c r="O3" s="19">
        <v>17.822459999999996</v>
      </c>
      <c r="P3" s="19">
        <v>18.007895999999999</v>
      </c>
      <c r="Q3" s="19">
        <v>18.172727999999999</v>
      </c>
      <c r="R3" s="19">
        <v>18.337559999999996</v>
      </c>
      <c r="S3" s="19">
        <v>18.502391999999997</v>
      </c>
      <c r="T3" s="19">
        <v>18.667223999999997</v>
      </c>
      <c r="U3" s="19">
        <v>18.852659999999997</v>
      </c>
      <c r="V3" s="19">
        <v>19.017491999999997</v>
      </c>
      <c r="W3" s="19">
        <v>19.182323999999998</v>
      </c>
      <c r="X3" s="19">
        <v>19.347155999999998</v>
      </c>
      <c r="Y3" s="19">
        <v>19.511987999999995</v>
      </c>
      <c r="Z3" s="19">
        <v>19.697423999999994</v>
      </c>
      <c r="AA3" s="19">
        <v>19.862255999999995</v>
      </c>
      <c r="AB3" s="19">
        <v>20.027087999999999</v>
      </c>
      <c r="AC3" s="19">
        <v>20.19192</v>
      </c>
    </row>
    <row r="4" spans="1:29" x14ac:dyDescent="0.2">
      <c r="A4" s="6" t="s">
        <v>57</v>
      </c>
      <c r="B4" s="1" t="s">
        <v>125</v>
      </c>
      <c r="C4" s="5">
        <v>220</v>
      </c>
      <c r="D4" s="3">
        <v>8</v>
      </c>
      <c r="E4" s="19">
        <v>13.831200000000001</v>
      </c>
      <c r="F4" s="19">
        <v>14.474310000000001</v>
      </c>
      <c r="G4" s="19">
        <v>14.814276000000001</v>
      </c>
      <c r="H4" s="19">
        <v>15.154242</v>
      </c>
      <c r="I4" s="19">
        <v>15.494208</v>
      </c>
      <c r="J4" s="19">
        <v>15.834174000000001</v>
      </c>
      <c r="K4" s="19">
        <v>16.040213999999999</v>
      </c>
      <c r="L4" s="19">
        <v>16.205045999999999</v>
      </c>
      <c r="M4" s="19">
        <v>16.369878</v>
      </c>
      <c r="N4" s="19">
        <v>16.53471</v>
      </c>
      <c r="O4" s="19">
        <v>16.699542000000001</v>
      </c>
      <c r="P4" s="19">
        <v>16.884978000000004</v>
      </c>
      <c r="Q4" s="19">
        <v>17.049810000000001</v>
      </c>
      <c r="R4" s="19">
        <v>17.214642000000001</v>
      </c>
      <c r="S4" s="19">
        <v>17.379474000000002</v>
      </c>
      <c r="T4" s="19">
        <v>17.544306000000002</v>
      </c>
      <c r="U4" s="19">
        <v>17.729742000000002</v>
      </c>
      <c r="V4" s="19">
        <v>17.894574000000002</v>
      </c>
      <c r="W4" s="19">
        <v>18.059406000000003</v>
      </c>
      <c r="X4" s="19">
        <v>18.224238</v>
      </c>
      <c r="Y4" s="19">
        <v>18.38907</v>
      </c>
      <c r="Z4" s="19">
        <v>18.574506</v>
      </c>
      <c r="AA4" s="19">
        <v>18.739338</v>
      </c>
      <c r="AB4" s="19">
        <v>18.904170000000001</v>
      </c>
      <c r="AC4" s="19">
        <v>19.069002000000001</v>
      </c>
    </row>
    <row r="5" spans="1:29" x14ac:dyDescent="0.2">
      <c r="A5" s="7">
        <v>7181</v>
      </c>
      <c r="B5" s="1" t="s">
        <v>162</v>
      </c>
      <c r="C5" s="3">
        <v>240</v>
      </c>
      <c r="D5" s="3">
        <v>8</v>
      </c>
      <c r="E5" s="19">
        <v>21.134399999999999</v>
      </c>
      <c r="F5" s="19">
        <v>21.848400000000002</v>
      </c>
      <c r="G5" s="19">
        <v>22.190507999999994</v>
      </c>
      <c r="H5" s="19">
        <v>22.530473999999991</v>
      </c>
      <c r="I5" s="19">
        <v>22.870439999999995</v>
      </c>
      <c r="J5" s="19">
        <v>23.210405999999992</v>
      </c>
      <c r="K5" s="19">
        <v>23.41644599999999</v>
      </c>
      <c r="L5" s="19">
        <v>23.58127799999999</v>
      </c>
      <c r="M5" s="19">
        <v>23.746109999999987</v>
      </c>
      <c r="N5" s="19">
        <v>23.910941999999988</v>
      </c>
      <c r="O5" s="19">
        <v>24.075773999999988</v>
      </c>
      <c r="P5" s="19">
        <v>24.261209999999988</v>
      </c>
      <c r="Q5" s="19">
        <v>24.426041999999992</v>
      </c>
      <c r="R5" s="19">
        <v>24.590873999999992</v>
      </c>
      <c r="S5" s="19">
        <v>24.755705999999993</v>
      </c>
      <c r="T5" s="19">
        <v>24.92053799999999</v>
      </c>
      <c r="U5" s="19">
        <v>25.105973999999989</v>
      </c>
      <c r="V5" s="19">
        <v>25.27080599999999</v>
      </c>
      <c r="W5" s="19">
        <v>25.43563799999999</v>
      </c>
      <c r="X5" s="19">
        <v>25.600469999999991</v>
      </c>
      <c r="Y5" s="19">
        <v>25.765301999999991</v>
      </c>
      <c r="Z5" s="19">
        <v>25.950737999999991</v>
      </c>
      <c r="AA5" s="19">
        <v>26.115569999999991</v>
      </c>
      <c r="AB5" s="19">
        <v>26.280401999999988</v>
      </c>
      <c r="AC5" s="19">
        <v>26.445233999999989</v>
      </c>
    </row>
    <row r="6" spans="1:29" x14ac:dyDescent="0.2">
      <c r="A6" s="6">
        <v>7192</v>
      </c>
      <c r="B6" s="1" t="s">
        <v>123</v>
      </c>
      <c r="C6" s="3">
        <v>240</v>
      </c>
      <c r="D6" s="3">
        <v>8</v>
      </c>
      <c r="E6" s="19">
        <v>15.9222</v>
      </c>
      <c r="F6" s="19">
        <v>16.586220000000001</v>
      </c>
      <c r="G6" s="19">
        <v>16.926185999999998</v>
      </c>
      <c r="H6" s="19">
        <v>17.266151999999995</v>
      </c>
      <c r="I6" s="19">
        <v>17.606117999999991</v>
      </c>
      <c r="J6" s="19">
        <v>17.946083999999988</v>
      </c>
      <c r="K6" s="19">
        <v>18.15212399999999</v>
      </c>
      <c r="L6" s="19">
        <v>18.31695599999999</v>
      </c>
      <c r="M6" s="19">
        <v>18.481787999999991</v>
      </c>
      <c r="N6" s="19">
        <v>18.646619999999992</v>
      </c>
      <c r="O6" s="19">
        <v>18.811451999999992</v>
      </c>
      <c r="P6" s="19">
        <v>18.996887999999991</v>
      </c>
      <c r="Q6" s="19">
        <v>19.161719999999992</v>
      </c>
      <c r="R6" s="19">
        <v>19.326551999999989</v>
      </c>
      <c r="S6" s="19">
        <v>19.491383999999989</v>
      </c>
      <c r="T6" s="19">
        <v>19.65621599999999</v>
      </c>
      <c r="U6" s="19">
        <v>19.841651999999989</v>
      </c>
      <c r="V6" s="19">
        <v>20.00648399999999</v>
      </c>
      <c r="W6" s="19">
        <v>20.17131599999999</v>
      </c>
      <c r="X6" s="19">
        <v>20.336147999999991</v>
      </c>
      <c r="Y6" s="19">
        <v>20.500979999999991</v>
      </c>
      <c r="Z6" s="19">
        <v>20.686415999999991</v>
      </c>
      <c r="AA6" s="19">
        <v>20.851247999999991</v>
      </c>
      <c r="AB6" s="19">
        <v>21.016079999999992</v>
      </c>
      <c r="AC6" s="19">
        <v>21.180911999999992</v>
      </c>
    </row>
    <row r="7" spans="1:29" x14ac:dyDescent="0.2">
      <c r="A7" s="6" t="s">
        <v>46</v>
      </c>
      <c r="B7" s="1" t="s">
        <v>47</v>
      </c>
      <c r="C7" s="3">
        <v>203</v>
      </c>
      <c r="D7" s="4" t="s">
        <v>155</v>
      </c>
      <c r="E7" s="19">
        <v>12.087</v>
      </c>
      <c r="F7" s="19">
        <v>12.712668000000001</v>
      </c>
      <c r="G7" s="19">
        <v>13.052633999999999</v>
      </c>
      <c r="H7" s="19">
        <v>13.392600000000002</v>
      </c>
      <c r="I7" s="19">
        <v>13.732566</v>
      </c>
      <c r="J7" s="19">
        <v>14.072531999999999</v>
      </c>
      <c r="K7" s="19">
        <v>14.278572</v>
      </c>
      <c r="L7" s="19">
        <v>14.443403999999999</v>
      </c>
      <c r="M7" s="19">
        <v>14.608236</v>
      </c>
      <c r="N7" s="19">
        <v>14.773068</v>
      </c>
      <c r="O7" s="19">
        <v>14.937899999999999</v>
      </c>
      <c r="P7" s="19">
        <v>15.123336</v>
      </c>
      <c r="Q7" s="19">
        <v>15.288168000000001</v>
      </c>
      <c r="R7" s="19">
        <v>15.453000000000001</v>
      </c>
      <c r="S7" s="19">
        <v>15.617832</v>
      </c>
      <c r="T7" s="19">
        <v>15.782664</v>
      </c>
      <c r="U7" s="19">
        <v>15.9681</v>
      </c>
      <c r="V7" s="19">
        <v>16.132932</v>
      </c>
      <c r="W7" s="19">
        <v>16.297764000000001</v>
      </c>
      <c r="X7" s="19">
        <v>16.462596000000001</v>
      </c>
      <c r="Y7" s="19">
        <v>16.627428000000002</v>
      </c>
      <c r="Z7" s="19">
        <v>16.812864000000001</v>
      </c>
      <c r="AA7" s="19">
        <v>16.977696000000002</v>
      </c>
      <c r="AB7" s="19">
        <v>17.142527999999999</v>
      </c>
      <c r="AC7" s="19">
        <v>17.307359999999999</v>
      </c>
    </row>
    <row r="8" spans="1:29" s="38" customFormat="1" x14ac:dyDescent="0.2">
      <c r="A8" s="33" t="s">
        <v>115</v>
      </c>
      <c r="B8" s="34" t="s">
        <v>116</v>
      </c>
      <c r="C8" s="35">
        <v>180</v>
      </c>
      <c r="D8" s="36" t="s">
        <v>4</v>
      </c>
      <c r="E8" s="19">
        <v>9.1188000000000002</v>
      </c>
      <c r="F8" s="37">
        <v>9.7147860000000001</v>
      </c>
      <c r="G8" s="37">
        <v>10.054752000000001</v>
      </c>
      <c r="H8" s="37">
        <v>10.394717999999999</v>
      </c>
      <c r="I8" s="37">
        <v>10.734684</v>
      </c>
      <c r="J8" s="37">
        <v>11.07465</v>
      </c>
      <c r="K8" s="37">
        <v>11.28069</v>
      </c>
      <c r="L8" s="37">
        <v>11.445522</v>
      </c>
      <c r="M8" s="37">
        <v>11.610353999999999</v>
      </c>
      <c r="N8" s="37">
        <v>11.775186</v>
      </c>
      <c r="O8" s="37">
        <v>11.940018</v>
      </c>
      <c r="P8" s="37">
        <v>12.125454</v>
      </c>
      <c r="Q8" s="37">
        <v>12.290286</v>
      </c>
      <c r="R8" s="37">
        <v>12.455118000000001</v>
      </c>
      <c r="S8" s="37">
        <v>12.619950000000001</v>
      </c>
      <c r="T8" s="37">
        <v>12.784782</v>
      </c>
      <c r="U8" s="37">
        <v>12.970217999999999</v>
      </c>
      <c r="V8" s="37">
        <v>13.13505</v>
      </c>
      <c r="W8" s="37">
        <v>13.299882</v>
      </c>
      <c r="X8" s="37">
        <v>13.464713999999999</v>
      </c>
      <c r="Y8" s="37">
        <v>13.629546000000001</v>
      </c>
      <c r="Z8" s="37">
        <v>13.814982000000001</v>
      </c>
      <c r="AA8" s="37">
        <v>13.979814000000001</v>
      </c>
      <c r="AB8" s="37">
        <v>14.144646</v>
      </c>
      <c r="AC8" s="37">
        <v>14.309478</v>
      </c>
    </row>
    <row r="9" spans="1:29" x14ac:dyDescent="0.2">
      <c r="A9" s="6" t="s">
        <v>44</v>
      </c>
      <c r="B9" s="1" t="s">
        <v>45</v>
      </c>
      <c r="C9" s="3">
        <v>180</v>
      </c>
      <c r="D9" s="3" t="s">
        <v>4</v>
      </c>
      <c r="E9" s="19">
        <v>9.1188000000000002</v>
      </c>
      <c r="F9" s="19">
        <v>9.7147860000000001</v>
      </c>
      <c r="G9" s="19">
        <v>10.054752000000001</v>
      </c>
      <c r="H9" s="19">
        <v>10.394717999999999</v>
      </c>
      <c r="I9" s="19">
        <v>10.734684</v>
      </c>
      <c r="J9" s="19">
        <v>11.07465</v>
      </c>
      <c r="K9" s="19">
        <v>11.28069</v>
      </c>
      <c r="L9" s="19">
        <v>11.445522</v>
      </c>
      <c r="M9" s="19">
        <v>11.610353999999999</v>
      </c>
      <c r="N9" s="19">
        <v>11.775186</v>
      </c>
      <c r="O9" s="19">
        <v>11.940018</v>
      </c>
      <c r="P9" s="19">
        <v>12.125454</v>
      </c>
      <c r="Q9" s="19">
        <v>12.290286</v>
      </c>
      <c r="R9" s="19">
        <v>12.455118000000001</v>
      </c>
      <c r="S9" s="19">
        <v>12.619950000000001</v>
      </c>
      <c r="T9" s="19">
        <v>12.784782</v>
      </c>
      <c r="U9" s="19">
        <v>12.970217999999999</v>
      </c>
      <c r="V9" s="19">
        <v>13.13505</v>
      </c>
      <c r="W9" s="19">
        <v>13.299882</v>
      </c>
      <c r="X9" s="19">
        <v>13.464713999999999</v>
      </c>
      <c r="Y9" s="19">
        <v>13.629546000000001</v>
      </c>
      <c r="Z9" s="19">
        <v>13.814982000000001</v>
      </c>
      <c r="AA9" s="19">
        <v>13.979814000000001</v>
      </c>
      <c r="AB9" s="19">
        <v>14.144646</v>
      </c>
      <c r="AC9" s="19">
        <v>14.309478</v>
      </c>
    </row>
    <row r="10" spans="1:29" x14ac:dyDescent="0.2">
      <c r="A10" s="6" t="s">
        <v>85</v>
      </c>
      <c r="B10" s="1" t="s">
        <v>86</v>
      </c>
      <c r="C10" s="3">
        <v>180</v>
      </c>
      <c r="D10" s="3">
        <v>7</v>
      </c>
      <c r="E10" s="19">
        <v>18.4314</v>
      </c>
      <c r="F10" s="19">
        <v>19.120511999999998</v>
      </c>
      <c r="G10" s="19">
        <v>19.460477999999998</v>
      </c>
      <c r="H10" s="19">
        <v>19.800443999999995</v>
      </c>
      <c r="I10" s="19">
        <v>20.140409999999992</v>
      </c>
      <c r="J10" s="19">
        <v>20.480375999999989</v>
      </c>
      <c r="K10" s="19">
        <v>20.686415999999991</v>
      </c>
      <c r="L10" s="19">
        <v>20.851247999999991</v>
      </c>
      <c r="M10" s="19">
        <v>21.016079999999992</v>
      </c>
      <c r="N10" s="19">
        <v>21.180911999999992</v>
      </c>
      <c r="O10" s="19">
        <v>21.345743999999993</v>
      </c>
      <c r="P10" s="19">
        <v>21.531179999999992</v>
      </c>
      <c r="Q10" s="19">
        <v>21.696011999999993</v>
      </c>
      <c r="R10" s="19">
        <v>21.86084399999999</v>
      </c>
      <c r="S10" s="19">
        <v>22.02567599999999</v>
      </c>
      <c r="T10" s="19">
        <v>22.190507999999991</v>
      </c>
      <c r="U10" s="19">
        <v>22.37594399999999</v>
      </c>
      <c r="V10" s="19">
        <v>22.540775999999994</v>
      </c>
      <c r="W10" s="19">
        <v>22.705607999999994</v>
      </c>
      <c r="X10" s="19">
        <v>22.870439999999995</v>
      </c>
      <c r="Y10" s="19">
        <v>23.035271999999992</v>
      </c>
      <c r="Z10" s="19">
        <v>23.220707999999991</v>
      </c>
      <c r="AA10" s="19">
        <v>23.385539999999992</v>
      </c>
      <c r="AB10" s="19">
        <v>23.550371999999992</v>
      </c>
      <c r="AC10" s="19">
        <v>23.715203999999993</v>
      </c>
    </row>
    <row r="11" spans="1:29" x14ac:dyDescent="0.2">
      <c r="A11" s="6">
        <v>7263</v>
      </c>
      <c r="B11" s="1" t="s">
        <v>166</v>
      </c>
      <c r="C11" s="3"/>
      <c r="D11" s="3"/>
      <c r="E11" s="27">
        <v>16.829999999999998</v>
      </c>
      <c r="F11" s="19">
        <v>17.523599999999998</v>
      </c>
      <c r="G11" s="19">
        <v>17.860200000000003</v>
      </c>
      <c r="H11" s="19">
        <v>18.1968</v>
      </c>
      <c r="I11" s="19">
        <v>18.543600000000001</v>
      </c>
      <c r="J11" s="19">
        <v>18.880200000000002</v>
      </c>
      <c r="K11" s="19">
        <v>19.084199999999999</v>
      </c>
      <c r="L11" s="19">
        <v>19.247400000000003</v>
      </c>
      <c r="M11" s="19">
        <v>19.471799999999998</v>
      </c>
      <c r="N11" s="19">
        <v>19.584</v>
      </c>
      <c r="O11" s="19">
        <v>19.747199999999999</v>
      </c>
      <c r="P11" s="19">
        <v>19.9206</v>
      </c>
      <c r="Q11" s="19">
        <v>20.0838</v>
      </c>
      <c r="R11" s="19">
        <v>20.247</v>
      </c>
      <c r="S11" s="19">
        <v>20.410200000000003</v>
      </c>
      <c r="T11" s="19">
        <v>20.583600000000001</v>
      </c>
      <c r="U11" s="19">
        <v>20.767199999999999</v>
      </c>
      <c r="V11" s="19">
        <v>20.930399999999999</v>
      </c>
      <c r="W11" s="19">
        <v>21.093599999999999</v>
      </c>
      <c r="X11" s="19">
        <v>21.256799999999998</v>
      </c>
      <c r="Y11" s="19">
        <v>21.42</v>
      </c>
      <c r="Z11" s="19">
        <v>21.613800000000001</v>
      </c>
      <c r="AA11" s="19">
        <v>21.787199999999999</v>
      </c>
      <c r="AB11" s="19">
        <v>21.950399999999998</v>
      </c>
      <c r="AC11" s="19">
        <v>22.113599999999998</v>
      </c>
    </row>
    <row r="12" spans="1:29" x14ac:dyDescent="0.2">
      <c r="A12" s="6" t="s">
        <v>138</v>
      </c>
      <c r="B12" s="1" t="s">
        <v>122</v>
      </c>
      <c r="C12" s="3">
        <v>197</v>
      </c>
      <c r="D12" s="3">
        <v>8</v>
      </c>
      <c r="E12" s="19">
        <v>21.328199999999999</v>
      </c>
      <c r="F12" s="19">
        <v>22.046279999999996</v>
      </c>
      <c r="G12" s="19">
        <v>22.386246</v>
      </c>
      <c r="H12" s="19">
        <v>22.726211999999997</v>
      </c>
      <c r="I12" s="19">
        <v>23.066177999999994</v>
      </c>
      <c r="J12" s="19">
        <v>23.406143999999991</v>
      </c>
      <c r="K12" s="19">
        <v>23.612183999999989</v>
      </c>
      <c r="L12" s="19">
        <v>23.777015999999989</v>
      </c>
      <c r="M12" s="19">
        <v>23.94184799999999</v>
      </c>
      <c r="N12" s="19">
        <v>24.10667999999999</v>
      </c>
      <c r="O12" s="19">
        <v>24.271511999999994</v>
      </c>
      <c r="P12" s="19">
        <v>24.456947999999993</v>
      </c>
      <c r="Q12" s="19">
        <v>24.62177999999999</v>
      </c>
      <c r="R12" s="19">
        <v>24.786611999999991</v>
      </c>
      <c r="S12" s="19">
        <v>24.951443999999992</v>
      </c>
      <c r="T12" s="19">
        <v>25.116275999999992</v>
      </c>
      <c r="U12" s="19">
        <v>25.301711999999991</v>
      </c>
      <c r="V12" s="19">
        <v>25.466543999999992</v>
      </c>
      <c r="W12" s="19">
        <v>25.631375999999992</v>
      </c>
      <c r="X12" s="19">
        <v>25.796207999999989</v>
      </c>
      <c r="Y12" s="19">
        <v>25.96103999999999</v>
      </c>
      <c r="Z12" s="19">
        <v>26.146475999999989</v>
      </c>
      <c r="AA12" s="19">
        <v>26.311307999999993</v>
      </c>
      <c r="AB12" s="19">
        <v>26.476139999999994</v>
      </c>
      <c r="AC12" s="19">
        <v>26.640971999999994</v>
      </c>
    </row>
    <row r="13" spans="1:29" x14ac:dyDescent="0.2">
      <c r="A13" s="6">
        <v>7312</v>
      </c>
      <c r="B13" s="1" t="s">
        <v>167</v>
      </c>
      <c r="C13" s="5">
        <v>187</v>
      </c>
      <c r="D13" s="3">
        <v>4</v>
      </c>
      <c r="E13" s="19">
        <v>13.831200000000001</v>
      </c>
      <c r="F13" s="19">
        <v>14.474310000000001</v>
      </c>
      <c r="G13" s="19">
        <v>14.814276000000001</v>
      </c>
      <c r="H13" s="19">
        <v>15.154242</v>
      </c>
      <c r="I13" s="19">
        <v>15.494208</v>
      </c>
      <c r="J13" s="19">
        <v>15.834174000000001</v>
      </c>
      <c r="K13" s="19">
        <v>16.040213999999999</v>
      </c>
      <c r="L13" s="19">
        <v>16.205045999999999</v>
      </c>
      <c r="M13" s="19">
        <v>16.369878</v>
      </c>
      <c r="N13" s="19">
        <v>16.53471</v>
      </c>
      <c r="O13" s="19">
        <v>16.699542000000001</v>
      </c>
      <c r="P13" s="19">
        <v>16.884978000000004</v>
      </c>
      <c r="Q13" s="19">
        <v>17.049810000000001</v>
      </c>
      <c r="R13" s="19">
        <v>17.214642000000001</v>
      </c>
      <c r="S13" s="19">
        <v>17.379474000000002</v>
      </c>
      <c r="T13" s="19">
        <v>17.544306000000002</v>
      </c>
      <c r="U13" s="19">
        <v>17.729742000000002</v>
      </c>
      <c r="V13" s="19">
        <v>17.894574000000002</v>
      </c>
      <c r="W13" s="19">
        <v>18.059406000000003</v>
      </c>
      <c r="X13" s="19">
        <v>18.224238</v>
      </c>
      <c r="Y13" s="19">
        <v>18.38907</v>
      </c>
      <c r="Z13" s="19">
        <v>18.574506</v>
      </c>
      <c r="AA13" s="19">
        <v>18.739338</v>
      </c>
      <c r="AB13" s="19">
        <v>18.904170000000001</v>
      </c>
      <c r="AC13" s="19">
        <v>19.069002000000001</v>
      </c>
    </row>
    <row r="14" spans="1:29" x14ac:dyDescent="0.2">
      <c r="A14" s="6" t="s">
        <v>92</v>
      </c>
      <c r="B14" s="1" t="s">
        <v>93</v>
      </c>
      <c r="C14" s="3">
        <v>180</v>
      </c>
      <c r="D14" s="3">
        <v>6</v>
      </c>
      <c r="E14" s="19">
        <v>21.328199999999999</v>
      </c>
      <c r="F14" s="19">
        <v>22.046279999999996</v>
      </c>
      <c r="G14" s="19">
        <v>22.386246</v>
      </c>
      <c r="H14" s="19">
        <v>22.726211999999997</v>
      </c>
      <c r="I14" s="19">
        <v>23.066177999999994</v>
      </c>
      <c r="J14" s="19">
        <v>23.406143999999991</v>
      </c>
      <c r="K14" s="19">
        <v>23.612183999999989</v>
      </c>
      <c r="L14" s="19">
        <v>23.777015999999989</v>
      </c>
      <c r="M14" s="19">
        <v>23.94184799999999</v>
      </c>
      <c r="N14" s="19">
        <v>24.10667999999999</v>
      </c>
      <c r="O14" s="19">
        <v>24.271511999999994</v>
      </c>
      <c r="P14" s="19">
        <v>24.456947999999993</v>
      </c>
      <c r="Q14" s="19">
        <v>24.62177999999999</v>
      </c>
      <c r="R14" s="19">
        <v>24.786611999999991</v>
      </c>
      <c r="S14" s="19">
        <v>24.951443999999992</v>
      </c>
      <c r="T14" s="19">
        <v>25.116275999999992</v>
      </c>
      <c r="U14" s="19">
        <v>25.301711999999991</v>
      </c>
      <c r="V14" s="19">
        <v>25.466543999999992</v>
      </c>
      <c r="W14" s="19">
        <v>25.631375999999992</v>
      </c>
      <c r="X14" s="19">
        <v>25.796207999999989</v>
      </c>
      <c r="Y14" s="19">
        <v>25.96103999999999</v>
      </c>
      <c r="Z14" s="19">
        <v>26.146475999999989</v>
      </c>
      <c r="AA14" s="19">
        <v>26.311307999999993</v>
      </c>
      <c r="AB14" s="19">
        <v>26.476139999999994</v>
      </c>
      <c r="AC14" s="19">
        <v>26.640971999999994</v>
      </c>
    </row>
    <row r="15" spans="1:29" ht="15.75" customHeight="1" x14ac:dyDescent="0.2">
      <c r="A15" s="6" t="s">
        <v>35</v>
      </c>
      <c r="B15" s="1" t="s">
        <v>36</v>
      </c>
      <c r="C15" s="3">
        <v>180</v>
      </c>
      <c r="D15" s="16">
        <v>6</v>
      </c>
      <c r="E15" s="19">
        <v>9.3737999999999992</v>
      </c>
      <c r="F15" s="19">
        <v>9.9723360000000003</v>
      </c>
      <c r="G15" s="19">
        <v>10.312301999999999</v>
      </c>
      <c r="H15" s="19">
        <v>10.652268000000001</v>
      </c>
      <c r="I15" s="19">
        <v>10.992234</v>
      </c>
      <c r="J15" s="19">
        <v>11.3322</v>
      </c>
      <c r="K15" s="19">
        <v>11.53824</v>
      </c>
      <c r="L15" s="19">
        <v>11.703071999999999</v>
      </c>
      <c r="M15" s="19">
        <v>11.867903999999999</v>
      </c>
      <c r="N15" s="19">
        <v>12.032736</v>
      </c>
      <c r="O15" s="19">
        <v>12.197567999999999</v>
      </c>
      <c r="P15" s="19">
        <v>12.383004</v>
      </c>
      <c r="Q15" s="19">
        <v>12.547836</v>
      </c>
      <c r="R15" s="19">
        <v>12.712668000000001</v>
      </c>
      <c r="S15" s="19">
        <v>12.8775</v>
      </c>
      <c r="T15" s="19">
        <v>13.042332</v>
      </c>
      <c r="U15" s="19">
        <v>13.227767999999999</v>
      </c>
      <c r="V15" s="19">
        <v>13.392600000000002</v>
      </c>
      <c r="W15" s="19">
        <v>13.557432</v>
      </c>
      <c r="X15" s="19">
        <v>13.722264000000001</v>
      </c>
      <c r="Y15" s="19">
        <v>13.887096000000001</v>
      </c>
      <c r="Z15" s="19">
        <v>14.072531999999999</v>
      </c>
      <c r="AA15" s="19">
        <v>14.237363999999999</v>
      </c>
      <c r="AB15" s="19">
        <v>14.402196</v>
      </c>
      <c r="AC15" s="19">
        <v>14.567028000000002</v>
      </c>
    </row>
    <row r="16" spans="1:29" x14ac:dyDescent="0.2">
      <c r="A16" s="6" t="s">
        <v>37</v>
      </c>
      <c r="B16" s="1" t="s">
        <v>38</v>
      </c>
      <c r="C16" s="3">
        <v>180</v>
      </c>
      <c r="D16" s="3" t="s">
        <v>39</v>
      </c>
      <c r="E16" s="19">
        <v>9.3737999999999992</v>
      </c>
      <c r="F16" s="19">
        <v>9.9723360000000003</v>
      </c>
      <c r="G16" s="19">
        <v>10.312301999999999</v>
      </c>
      <c r="H16" s="19">
        <v>10.652268000000001</v>
      </c>
      <c r="I16" s="19">
        <v>10.992234</v>
      </c>
      <c r="J16" s="19">
        <v>11.3322</v>
      </c>
      <c r="K16" s="19">
        <v>11.53824</v>
      </c>
      <c r="L16" s="19">
        <v>11.703071999999999</v>
      </c>
      <c r="M16" s="19">
        <v>11.867903999999999</v>
      </c>
      <c r="N16" s="19">
        <v>12.032736</v>
      </c>
      <c r="O16" s="19">
        <v>12.197567999999999</v>
      </c>
      <c r="P16" s="19">
        <v>12.383004</v>
      </c>
      <c r="Q16" s="19">
        <v>12.547836</v>
      </c>
      <c r="R16" s="19">
        <v>12.712668000000001</v>
      </c>
      <c r="S16" s="19">
        <v>12.8775</v>
      </c>
      <c r="T16" s="19">
        <v>13.042332</v>
      </c>
      <c r="U16" s="19">
        <v>13.227767999999999</v>
      </c>
      <c r="V16" s="19">
        <v>13.392600000000002</v>
      </c>
      <c r="W16" s="19">
        <v>13.557432</v>
      </c>
      <c r="X16" s="19">
        <v>13.722264000000001</v>
      </c>
      <c r="Y16" s="19">
        <v>13.887096000000001</v>
      </c>
      <c r="Z16" s="19">
        <v>14.072531999999999</v>
      </c>
      <c r="AA16" s="19">
        <v>14.237363999999999</v>
      </c>
      <c r="AB16" s="19">
        <v>14.402196</v>
      </c>
      <c r="AC16" s="19">
        <v>14.567028000000002</v>
      </c>
    </row>
    <row r="17" spans="1:29" x14ac:dyDescent="0.2">
      <c r="A17" s="6" t="s">
        <v>94</v>
      </c>
      <c r="B17" s="1" t="s">
        <v>161</v>
      </c>
      <c r="C17" s="3" t="s">
        <v>95</v>
      </c>
      <c r="D17" s="3" t="s">
        <v>39</v>
      </c>
      <c r="E17" s="19">
        <v>12.8622</v>
      </c>
      <c r="F17" s="19">
        <v>13.495620000000001</v>
      </c>
      <c r="G17" s="19">
        <v>13.835585999999999</v>
      </c>
      <c r="H17" s="19">
        <v>14.175552000000001</v>
      </c>
      <c r="I17" s="19">
        <v>14.515518</v>
      </c>
      <c r="J17" s="19">
        <v>14.855483999999999</v>
      </c>
      <c r="K17" s="19">
        <v>15.061524</v>
      </c>
      <c r="L17" s="19">
        <v>15.226355999999999</v>
      </c>
      <c r="M17" s="19">
        <v>15.391188</v>
      </c>
      <c r="N17" s="19">
        <v>15.55602</v>
      </c>
      <c r="O17" s="19">
        <v>15.720851999999999</v>
      </c>
      <c r="P17" s="19">
        <v>15.906288</v>
      </c>
      <c r="Q17" s="19">
        <v>16.071120000000001</v>
      </c>
      <c r="R17" s="19">
        <v>16.235952000000001</v>
      </c>
      <c r="S17" s="19">
        <v>16.400784000000002</v>
      </c>
      <c r="T17" s="19">
        <v>16.565615999999995</v>
      </c>
      <c r="U17" s="19">
        <v>16.751051999999998</v>
      </c>
      <c r="V17" s="19">
        <v>16.915883999999998</v>
      </c>
      <c r="W17" s="19">
        <v>17.080715999999999</v>
      </c>
      <c r="X17" s="19">
        <v>17.245547999999999</v>
      </c>
      <c r="Y17" s="19">
        <v>17.41038</v>
      </c>
      <c r="Z17" s="19">
        <v>17.595815999999999</v>
      </c>
      <c r="AA17" s="19">
        <v>17.760648</v>
      </c>
      <c r="AB17" s="19">
        <v>17.925479999999997</v>
      </c>
      <c r="AC17" s="19">
        <v>18.090311999999997</v>
      </c>
    </row>
    <row r="18" spans="1:29" x14ac:dyDescent="0.2">
      <c r="A18" s="6" t="s">
        <v>33</v>
      </c>
      <c r="B18" s="1" t="s">
        <v>34</v>
      </c>
      <c r="C18" s="3">
        <v>180</v>
      </c>
      <c r="D18" s="3">
        <v>7</v>
      </c>
      <c r="E18" s="19">
        <v>9.3737999999999992</v>
      </c>
      <c r="F18" s="19">
        <v>9.9723360000000003</v>
      </c>
      <c r="G18" s="19">
        <v>10.312301999999999</v>
      </c>
      <c r="H18" s="19">
        <v>10.652268000000001</v>
      </c>
      <c r="I18" s="19">
        <v>10.992234</v>
      </c>
      <c r="J18" s="19">
        <v>11.3322</v>
      </c>
      <c r="K18" s="19">
        <v>11.53824</v>
      </c>
      <c r="L18" s="19">
        <v>11.703071999999999</v>
      </c>
      <c r="M18" s="19">
        <v>11.867903999999999</v>
      </c>
      <c r="N18" s="19">
        <v>12.032736</v>
      </c>
      <c r="O18" s="19">
        <v>12.197567999999999</v>
      </c>
      <c r="P18" s="19">
        <v>12.383004</v>
      </c>
      <c r="Q18" s="19">
        <v>12.547836</v>
      </c>
      <c r="R18" s="19">
        <v>12.712668000000001</v>
      </c>
      <c r="S18" s="19">
        <v>12.8775</v>
      </c>
      <c r="T18" s="19">
        <v>13.042332</v>
      </c>
      <c r="U18" s="19">
        <v>13.227767999999999</v>
      </c>
      <c r="V18" s="19">
        <v>13.392600000000002</v>
      </c>
      <c r="W18" s="19">
        <v>13.557432</v>
      </c>
      <c r="X18" s="19">
        <v>13.722264000000001</v>
      </c>
      <c r="Y18" s="19">
        <v>13.887096000000001</v>
      </c>
      <c r="Z18" s="19">
        <v>14.072531999999999</v>
      </c>
      <c r="AA18" s="19">
        <v>14.237363999999999</v>
      </c>
      <c r="AB18" s="19">
        <v>14.402196</v>
      </c>
      <c r="AC18" s="19">
        <v>14.567028000000002</v>
      </c>
    </row>
    <row r="19" spans="1:29" x14ac:dyDescent="0.2">
      <c r="A19" s="6" t="s">
        <v>83</v>
      </c>
      <c r="B19" s="1" t="s">
        <v>84</v>
      </c>
      <c r="C19" s="3">
        <v>180</v>
      </c>
      <c r="D19" s="3">
        <v>7</v>
      </c>
      <c r="E19" s="19">
        <v>12.8622</v>
      </c>
      <c r="F19" s="19">
        <v>13.495620000000001</v>
      </c>
      <c r="G19" s="19">
        <v>13.835585999999999</v>
      </c>
      <c r="H19" s="19">
        <v>14.175552000000001</v>
      </c>
      <c r="I19" s="19">
        <v>14.515518</v>
      </c>
      <c r="J19" s="19">
        <v>14.855483999999999</v>
      </c>
      <c r="K19" s="19">
        <v>15.061524</v>
      </c>
      <c r="L19" s="19">
        <v>15.226355999999999</v>
      </c>
      <c r="M19" s="19">
        <v>15.391188</v>
      </c>
      <c r="N19" s="19">
        <v>15.55602</v>
      </c>
      <c r="O19" s="19">
        <v>15.720851999999999</v>
      </c>
      <c r="P19" s="19">
        <v>15.906288</v>
      </c>
      <c r="Q19" s="19">
        <v>16.071120000000001</v>
      </c>
      <c r="R19" s="19">
        <v>16.235952000000001</v>
      </c>
      <c r="S19" s="19">
        <v>16.400784000000002</v>
      </c>
      <c r="T19" s="19">
        <v>16.565615999999995</v>
      </c>
      <c r="U19" s="19">
        <v>16.751051999999998</v>
      </c>
      <c r="V19" s="19">
        <v>16.915883999999998</v>
      </c>
      <c r="W19" s="19">
        <v>17.080715999999999</v>
      </c>
      <c r="X19" s="19">
        <v>17.245547999999999</v>
      </c>
      <c r="Y19" s="19">
        <v>17.41038</v>
      </c>
      <c r="Z19" s="19">
        <v>17.595815999999999</v>
      </c>
      <c r="AA19" s="19">
        <v>17.760648</v>
      </c>
      <c r="AB19" s="19">
        <v>17.925479999999997</v>
      </c>
      <c r="AC19" s="19">
        <v>18.090311999999997</v>
      </c>
    </row>
    <row r="20" spans="1:29" x14ac:dyDescent="0.2">
      <c r="A20" s="6">
        <v>7435</v>
      </c>
      <c r="B20" s="1" t="s">
        <v>87</v>
      </c>
      <c r="C20" s="3">
        <v>240</v>
      </c>
      <c r="D20" s="5">
        <v>8</v>
      </c>
      <c r="E20" s="19">
        <v>18.4314</v>
      </c>
      <c r="F20" s="19">
        <v>19.120511999999998</v>
      </c>
      <c r="G20" s="19">
        <v>19.460477999999998</v>
      </c>
      <c r="H20" s="19">
        <v>19.800443999999995</v>
      </c>
      <c r="I20" s="19">
        <v>20.140409999999992</v>
      </c>
      <c r="J20" s="19">
        <v>20.480375999999989</v>
      </c>
      <c r="K20" s="19">
        <v>20.686415999999991</v>
      </c>
      <c r="L20" s="19">
        <v>20.851247999999991</v>
      </c>
      <c r="M20" s="19">
        <v>21.016079999999992</v>
      </c>
      <c r="N20" s="19">
        <v>21.180911999999992</v>
      </c>
      <c r="O20" s="19">
        <v>21.345743999999993</v>
      </c>
      <c r="P20" s="19">
        <v>21.531179999999992</v>
      </c>
      <c r="Q20" s="19">
        <v>21.696011999999993</v>
      </c>
      <c r="R20" s="19">
        <v>21.86084399999999</v>
      </c>
      <c r="S20" s="19">
        <v>22.02567599999999</v>
      </c>
      <c r="T20" s="19">
        <v>22.190507999999991</v>
      </c>
      <c r="U20" s="19">
        <v>22.37594399999999</v>
      </c>
      <c r="V20" s="19">
        <v>22.540775999999994</v>
      </c>
      <c r="W20" s="19">
        <v>22.705607999999994</v>
      </c>
      <c r="X20" s="19">
        <v>22.870439999999995</v>
      </c>
      <c r="Y20" s="19">
        <v>23.035271999999992</v>
      </c>
      <c r="Z20" s="19">
        <v>23.220707999999991</v>
      </c>
      <c r="AA20" s="19">
        <v>23.385539999999992</v>
      </c>
      <c r="AB20" s="19">
        <v>23.550371999999992</v>
      </c>
      <c r="AC20" s="19">
        <v>23.715203999999993</v>
      </c>
    </row>
    <row r="21" spans="1:29" x14ac:dyDescent="0.2">
      <c r="A21" s="6">
        <v>7437</v>
      </c>
      <c r="B21" s="1" t="s">
        <v>154</v>
      </c>
      <c r="C21" s="3">
        <v>240</v>
      </c>
      <c r="D21" s="3">
        <v>8</v>
      </c>
      <c r="E21" s="19">
        <v>18.4314</v>
      </c>
      <c r="F21" s="19">
        <v>19.120511999999998</v>
      </c>
      <c r="G21" s="19">
        <v>19.460477999999998</v>
      </c>
      <c r="H21" s="19">
        <v>19.800443999999995</v>
      </c>
      <c r="I21" s="19">
        <v>20.140409999999992</v>
      </c>
      <c r="J21" s="19">
        <v>20.480375999999989</v>
      </c>
      <c r="K21" s="19">
        <v>20.686415999999991</v>
      </c>
      <c r="L21" s="19">
        <v>20.851247999999991</v>
      </c>
      <c r="M21" s="19">
        <v>21.016079999999992</v>
      </c>
      <c r="N21" s="19">
        <v>21.180911999999992</v>
      </c>
      <c r="O21" s="19">
        <v>21.345743999999993</v>
      </c>
      <c r="P21" s="19">
        <v>21.531179999999992</v>
      </c>
      <c r="Q21" s="19">
        <v>21.696011999999993</v>
      </c>
      <c r="R21" s="19">
        <v>21.86084399999999</v>
      </c>
      <c r="S21" s="19">
        <v>22.02567599999999</v>
      </c>
      <c r="T21" s="19">
        <v>22.190507999999991</v>
      </c>
      <c r="U21" s="19">
        <v>22.37594399999999</v>
      </c>
      <c r="V21" s="19">
        <v>22.540775999999994</v>
      </c>
      <c r="W21" s="19">
        <v>22.705607999999994</v>
      </c>
      <c r="X21" s="19">
        <v>22.870439999999995</v>
      </c>
      <c r="Y21" s="19">
        <v>23.035271999999992</v>
      </c>
      <c r="Z21" s="19">
        <v>23.220707999999991</v>
      </c>
      <c r="AA21" s="19">
        <v>23.385539999999992</v>
      </c>
      <c r="AB21" s="19">
        <v>23.550371999999992</v>
      </c>
      <c r="AC21" s="19">
        <v>23.715203999999993</v>
      </c>
    </row>
    <row r="22" spans="1:29" x14ac:dyDescent="0.2">
      <c r="A22" s="6" t="s">
        <v>55</v>
      </c>
      <c r="B22" s="1" t="s">
        <v>56</v>
      </c>
      <c r="C22" s="3">
        <v>240</v>
      </c>
      <c r="D22" s="3">
        <v>8</v>
      </c>
      <c r="E22" s="19">
        <v>13.1478</v>
      </c>
      <c r="F22" s="19">
        <v>13.784076000000002</v>
      </c>
      <c r="G22" s="19">
        <v>14.124042000000001</v>
      </c>
      <c r="H22" s="19">
        <v>14.464008</v>
      </c>
      <c r="I22" s="19">
        <v>14.803974000000002</v>
      </c>
      <c r="J22" s="19">
        <v>15.143940000000001</v>
      </c>
      <c r="K22" s="19">
        <v>15.349979999999999</v>
      </c>
      <c r="L22" s="19">
        <v>15.514812000000001</v>
      </c>
      <c r="M22" s="19">
        <v>15.679644000000001</v>
      </c>
      <c r="N22" s="19">
        <v>15.844476000000002</v>
      </c>
      <c r="O22" s="19">
        <v>16.009308000000001</v>
      </c>
      <c r="P22" s="19">
        <v>16.194744</v>
      </c>
      <c r="Q22" s="19">
        <v>16.359576000000001</v>
      </c>
      <c r="R22" s="19">
        <v>16.524407999999998</v>
      </c>
      <c r="S22" s="19">
        <v>16.689239999999998</v>
      </c>
      <c r="T22" s="19">
        <v>16.854071999999999</v>
      </c>
      <c r="U22" s="19">
        <v>17.039507999999998</v>
      </c>
      <c r="V22" s="19">
        <v>17.204340000000002</v>
      </c>
      <c r="W22" s="19">
        <v>17.369172000000002</v>
      </c>
      <c r="X22" s="19">
        <v>17.534003999999999</v>
      </c>
      <c r="Y22" s="19">
        <v>17.698836</v>
      </c>
      <c r="Z22" s="19">
        <v>17.884271999999999</v>
      </c>
      <c r="AA22" s="19">
        <v>18.049104</v>
      </c>
      <c r="AB22" s="19">
        <v>18.213936</v>
      </c>
      <c r="AC22" s="19">
        <v>18.378768000000001</v>
      </c>
    </row>
    <row r="23" spans="1:29" x14ac:dyDescent="0.2">
      <c r="A23" s="6" t="s">
        <v>50</v>
      </c>
      <c r="B23" s="1" t="s">
        <v>51</v>
      </c>
      <c r="C23" s="3" t="s">
        <v>52</v>
      </c>
      <c r="D23" s="3"/>
      <c r="E23" s="19">
        <v>10.2918</v>
      </c>
      <c r="F23" s="19">
        <v>10.899516</v>
      </c>
      <c r="G23" s="19">
        <v>11.239482000000001</v>
      </c>
      <c r="H23" s="19">
        <v>11.579447999999999</v>
      </c>
      <c r="I23" s="19">
        <v>11.919414000000002</v>
      </c>
      <c r="J23" s="19">
        <v>12.25938</v>
      </c>
      <c r="K23" s="19">
        <v>12.46542</v>
      </c>
      <c r="L23" s="19">
        <v>12.630252</v>
      </c>
      <c r="M23" s="19">
        <v>12.795083999999999</v>
      </c>
      <c r="N23" s="19">
        <v>12.959916</v>
      </c>
      <c r="O23" s="19">
        <v>13.124748</v>
      </c>
      <c r="P23" s="19">
        <v>13.310184000000001</v>
      </c>
      <c r="Q23" s="19">
        <v>13.475016</v>
      </c>
      <c r="R23" s="19">
        <v>13.639848000000001</v>
      </c>
      <c r="S23" s="19">
        <v>13.804680000000001</v>
      </c>
      <c r="T23" s="19">
        <v>13.969512</v>
      </c>
      <c r="U23" s="19">
        <v>14.154947999999999</v>
      </c>
      <c r="V23" s="19">
        <v>14.31978</v>
      </c>
      <c r="W23" s="19">
        <v>14.484612</v>
      </c>
      <c r="X23" s="19">
        <v>14.649444000000001</v>
      </c>
      <c r="Y23" s="19">
        <v>14.814276000000001</v>
      </c>
      <c r="Z23" s="19">
        <v>14.999712000000001</v>
      </c>
      <c r="AA23" s="19">
        <v>15.164544000000001</v>
      </c>
      <c r="AB23" s="19">
        <v>15.329376</v>
      </c>
      <c r="AC23" s="19">
        <v>15.494208</v>
      </c>
    </row>
    <row r="24" spans="1:29" x14ac:dyDescent="0.2">
      <c r="A24" s="6" t="s">
        <v>82</v>
      </c>
      <c r="B24" s="1" t="s">
        <v>140</v>
      </c>
      <c r="C24" s="3">
        <v>220</v>
      </c>
      <c r="D24" s="3">
        <v>8</v>
      </c>
      <c r="E24" s="19">
        <v>18.4314</v>
      </c>
      <c r="F24" s="19">
        <v>19.120511999999998</v>
      </c>
      <c r="G24" s="19">
        <v>19.460477999999998</v>
      </c>
      <c r="H24" s="19">
        <v>19.800443999999995</v>
      </c>
      <c r="I24" s="19">
        <v>20.140409999999992</v>
      </c>
      <c r="J24" s="19">
        <v>20.480375999999989</v>
      </c>
      <c r="K24" s="19">
        <v>20.686415999999991</v>
      </c>
      <c r="L24" s="19">
        <v>20.851247999999991</v>
      </c>
      <c r="M24" s="19">
        <v>21.016079999999992</v>
      </c>
      <c r="N24" s="19">
        <v>21.180911999999992</v>
      </c>
      <c r="O24" s="19">
        <v>21.345743999999993</v>
      </c>
      <c r="P24" s="19">
        <v>21.531179999999992</v>
      </c>
      <c r="Q24" s="19">
        <v>21.696011999999993</v>
      </c>
      <c r="R24" s="19">
        <v>21.86084399999999</v>
      </c>
      <c r="S24" s="19">
        <v>22.02567599999999</v>
      </c>
      <c r="T24" s="19">
        <v>22.190507999999991</v>
      </c>
      <c r="U24" s="19">
        <v>22.37594399999999</v>
      </c>
      <c r="V24" s="19">
        <v>22.540775999999994</v>
      </c>
      <c r="W24" s="19">
        <v>22.705607999999994</v>
      </c>
      <c r="X24" s="19">
        <v>22.870439999999995</v>
      </c>
      <c r="Y24" s="19">
        <v>23.035271999999992</v>
      </c>
      <c r="Z24" s="19">
        <v>23.220707999999991</v>
      </c>
      <c r="AA24" s="19">
        <v>23.385539999999992</v>
      </c>
      <c r="AB24" s="19">
        <v>23.550371999999992</v>
      </c>
      <c r="AC24" s="19">
        <v>23.715203999999993</v>
      </c>
    </row>
    <row r="25" spans="1:29" x14ac:dyDescent="0.2">
      <c r="A25" s="6">
        <v>7465</v>
      </c>
      <c r="B25" s="1" t="s">
        <v>169</v>
      </c>
      <c r="C25" s="3">
        <v>240</v>
      </c>
      <c r="D25" s="3">
        <v>8</v>
      </c>
      <c r="E25" s="31">
        <v>14.331000000000001</v>
      </c>
      <c r="F25" s="31">
        <v>14.943</v>
      </c>
      <c r="G25" s="31">
        <v>15.2796</v>
      </c>
      <c r="H25" s="31">
        <v>15.6264</v>
      </c>
      <c r="I25" s="31">
        <v>15.963000000000001</v>
      </c>
      <c r="J25" s="31">
        <v>16.299600000000002</v>
      </c>
      <c r="K25" s="31">
        <v>16.5138</v>
      </c>
      <c r="L25" s="31">
        <v>16.677000000000003</v>
      </c>
      <c r="M25" s="31">
        <v>16.840200000000003</v>
      </c>
      <c r="N25" s="31">
        <v>17.003400000000003</v>
      </c>
      <c r="O25" s="31">
        <v>17.166599999999999</v>
      </c>
      <c r="P25" s="31">
        <v>17.350200000000001</v>
      </c>
      <c r="Q25" s="31">
        <v>17.523599999999998</v>
      </c>
      <c r="R25" s="31">
        <v>17.686799999999998</v>
      </c>
      <c r="S25" s="31">
        <v>17.850000000000001</v>
      </c>
      <c r="T25" s="31">
        <v>18.013200000000001</v>
      </c>
      <c r="U25" s="31">
        <v>18.1968</v>
      </c>
      <c r="V25" s="31">
        <v>18.36</v>
      </c>
      <c r="W25" s="31">
        <v>18.5334</v>
      </c>
      <c r="X25" s="31">
        <v>18.696599999999997</v>
      </c>
      <c r="Y25" s="31">
        <v>18.8598</v>
      </c>
      <c r="Z25" s="31">
        <v>19.043400000000002</v>
      </c>
      <c r="AA25" s="31">
        <v>19.206599999999998</v>
      </c>
      <c r="AB25" s="31">
        <v>19.369799999999998</v>
      </c>
      <c r="AC25" s="31">
        <v>19.543199999999999</v>
      </c>
    </row>
    <row r="26" spans="1:29" x14ac:dyDescent="0.2">
      <c r="A26" s="6">
        <v>7492</v>
      </c>
      <c r="B26" s="1" t="s">
        <v>165</v>
      </c>
      <c r="C26" s="3">
        <v>240</v>
      </c>
      <c r="D26" s="3">
        <v>8</v>
      </c>
      <c r="E26" s="19">
        <v>17.3706</v>
      </c>
      <c r="F26" s="19">
        <v>18.053999999999998</v>
      </c>
      <c r="G26" s="19">
        <v>18.390600000000003</v>
      </c>
      <c r="H26" s="19">
        <v>18.7272</v>
      </c>
      <c r="I26" s="19">
        <v>19.073999999999998</v>
      </c>
      <c r="J26" s="19">
        <v>19.410600000000002</v>
      </c>
      <c r="K26" s="19">
        <v>19.614599999999999</v>
      </c>
      <c r="L26" s="19">
        <v>19.777799999999999</v>
      </c>
      <c r="M26" s="19">
        <v>19.941000000000003</v>
      </c>
      <c r="N26" s="19">
        <v>20.1144</v>
      </c>
      <c r="O26" s="19">
        <v>20.2776</v>
      </c>
      <c r="P26" s="19">
        <v>20.461199999999998</v>
      </c>
      <c r="Q26" s="19">
        <v>20.624399999999998</v>
      </c>
      <c r="R26" s="19">
        <v>20.787599999999998</v>
      </c>
      <c r="S26" s="19">
        <v>20.950799999999997</v>
      </c>
      <c r="T26" s="19">
        <v>21.124200000000002</v>
      </c>
      <c r="U26" s="19">
        <v>21.3078</v>
      </c>
      <c r="V26" s="19">
        <v>21.471</v>
      </c>
      <c r="W26" s="19">
        <v>21.6342</v>
      </c>
      <c r="X26" s="19">
        <v>21.7974</v>
      </c>
      <c r="Y26" s="19">
        <v>21.960599999999999</v>
      </c>
      <c r="Z26" s="19">
        <v>22.154399999999999</v>
      </c>
      <c r="AA26" s="19">
        <v>22.317599999999999</v>
      </c>
      <c r="AB26" s="19">
        <v>22.480799999999999</v>
      </c>
      <c r="AC26" s="19">
        <v>22.643999999999998</v>
      </c>
    </row>
    <row r="27" spans="1:29" x14ac:dyDescent="0.2">
      <c r="A27" s="6" t="s">
        <v>80</v>
      </c>
      <c r="B27" s="1" t="s">
        <v>81</v>
      </c>
      <c r="C27" s="3">
        <v>240</v>
      </c>
      <c r="D27" s="3">
        <v>8</v>
      </c>
      <c r="E27" s="19">
        <v>18.4314</v>
      </c>
      <c r="F27" s="19">
        <v>19.120511999999998</v>
      </c>
      <c r="G27" s="19">
        <v>19.460477999999998</v>
      </c>
      <c r="H27" s="19">
        <v>19.800443999999995</v>
      </c>
      <c r="I27" s="19">
        <v>20.140409999999992</v>
      </c>
      <c r="J27" s="19">
        <v>20.480375999999989</v>
      </c>
      <c r="K27" s="19">
        <v>20.686415999999991</v>
      </c>
      <c r="L27" s="19">
        <v>20.851247999999991</v>
      </c>
      <c r="M27" s="19">
        <v>21.016079999999992</v>
      </c>
      <c r="N27" s="19">
        <v>21.180911999999992</v>
      </c>
      <c r="O27" s="19">
        <v>21.345743999999993</v>
      </c>
      <c r="P27" s="19">
        <v>21.531179999999992</v>
      </c>
      <c r="Q27" s="19">
        <v>21.696011999999993</v>
      </c>
      <c r="R27" s="19">
        <v>21.86084399999999</v>
      </c>
      <c r="S27" s="19">
        <v>22.02567599999999</v>
      </c>
      <c r="T27" s="19">
        <v>22.190507999999991</v>
      </c>
      <c r="U27" s="19">
        <v>22.37594399999999</v>
      </c>
      <c r="V27" s="19">
        <v>22.540775999999994</v>
      </c>
      <c r="W27" s="19">
        <v>22.705607999999994</v>
      </c>
      <c r="X27" s="19">
        <v>22.870439999999995</v>
      </c>
      <c r="Y27" s="19">
        <v>23.035271999999992</v>
      </c>
      <c r="Z27" s="19">
        <v>23.220707999999991</v>
      </c>
      <c r="AA27" s="19">
        <v>23.385539999999992</v>
      </c>
      <c r="AB27" s="19">
        <v>23.550371999999992</v>
      </c>
      <c r="AC27" s="19">
        <v>23.715203999999993</v>
      </c>
    </row>
    <row r="28" spans="1:29" x14ac:dyDescent="0.2">
      <c r="A28" s="6" t="s">
        <v>53</v>
      </c>
      <c r="B28" s="1" t="s">
        <v>54</v>
      </c>
      <c r="C28" s="3">
        <v>240</v>
      </c>
      <c r="D28" s="3">
        <v>8</v>
      </c>
      <c r="E28" s="19">
        <v>12.087</v>
      </c>
      <c r="F28" s="19">
        <v>12.712668000000001</v>
      </c>
      <c r="G28" s="19">
        <v>13.052633999999999</v>
      </c>
      <c r="H28" s="19">
        <v>13.392600000000002</v>
      </c>
      <c r="I28" s="19">
        <v>13.732566</v>
      </c>
      <c r="J28" s="19">
        <v>14.072531999999999</v>
      </c>
      <c r="K28" s="19">
        <v>14.278572</v>
      </c>
      <c r="L28" s="19">
        <v>14.443403999999999</v>
      </c>
      <c r="M28" s="19">
        <v>14.608236</v>
      </c>
      <c r="N28" s="19">
        <v>14.773068</v>
      </c>
      <c r="O28" s="19">
        <v>14.937899999999999</v>
      </c>
      <c r="P28" s="19">
        <v>15.123336</v>
      </c>
      <c r="Q28" s="19">
        <v>15.288168000000001</v>
      </c>
      <c r="R28" s="19">
        <v>15.453000000000001</v>
      </c>
      <c r="S28" s="19">
        <v>15.617832</v>
      </c>
      <c r="T28" s="19">
        <v>15.782664</v>
      </c>
      <c r="U28" s="19">
        <v>15.9681</v>
      </c>
      <c r="V28" s="19">
        <v>16.132932</v>
      </c>
      <c r="W28" s="19">
        <v>16.297764000000001</v>
      </c>
      <c r="X28" s="19">
        <v>16.462596000000001</v>
      </c>
      <c r="Y28" s="19">
        <v>16.627428000000002</v>
      </c>
      <c r="Z28" s="19">
        <v>16.812864000000001</v>
      </c>
      <c r="AA28" s="19">
        <v>16.977696000000002</v>
      </c>
      <c r="AB28" s="19">
        <v>17.142527999999999</v>
      </c>
      <c r="AC28" s="19">
        <v>17.307359999999999</v>
      </c>
    </row>
    <row r="29" spans="1:29" x14ac:dyDescent="0.2">
      <c r="A29" s="6" t="s">
        <v>48</v>
      </c>
      <c r="B29" s="1" t="s">
        <v>49</v>
      </c>
      <c r="C29" s="3">
        <v>240</v>
      </c>
      <c r="D29" s="3">
        <v>8</v>
      </c>
      <c r="E29" s="19">
        <v>10.2918</v>
      </c>
      <c r="F29" s="19">
        <v>10.899516</v>
      </c>
      <c r="G29" s="19">
        <v>11.239482000000001</v>
      </c>
      <c r="H29" s="19">
        <v>11.579447999999999</v>
      </c>
      <c r="I29" s="19">
        <v>11.919414000000002</v>
      </c>
      <c r="J29" s="19">
        <v>12.25938</v>
      </c>
      <c r="K29" s="19">
        <v>12.46542</v>
      </c>
      <c r="L29" s="19">
        <v>12.630252</v>
      </c>
      <c r="M29" s="19">
        <v>12.795083999999999</v>
      </c>
      <c r="N29" s="19">
        <v>12.959916</v>
      </c>
      <c r="O29" s="19">
        <v>13.124748</v>
      </c>
      <c r="P29" s="19">
        <v>13.310184000000001</v>
      </c>
      <c r="Q29" s="19">
        <v>13.475016</v>
      </c>
      <c r="R29" s="19">
        <v>13.639848000000001</v>
      </c>
      <c r="S29" s="19">
        <v>13.804680000000001</v>
      </c>
      <c r="T29" s="19">
        <v>13.969512</v>
      </c>
      <c r="U29" s="19">
        <v>14.154947999999999</v>
      </c>
      <c r="V29" s="19">
        <v>14.31978</v>
      </c>
      <c r="W29" s="19">
        <v>14.484612</v>
      </c>
      <c r="X29" s="19">
        <v>14.649444000000001</v>
      </c>
      <c r="Y29" s="19">
        <v>14.814276000000001</v>
      </c>
      <c r="Z29" s="19">
        <v>14.999712000000001</v>
      </c>
      <c r="AA29" s="19">
        <v>15.164544000000001</v>
      </c>
      <c r="AB29" s="19">
        <v>15.329376</v>
      </c>
      <c r="AC29" s="19">
        <v>15.494208</v>
      </c>
    </row>
    <row r="30" spans="1:29" x14ac:dyDescent="0.2">
      <c r="A30" s="6" t="s">
        <v>159</v>
      </c>
      <c r="B30" s="1" t="s">
        <v>160</v>
      </c>
      <c r="C30" s="3">
        <v>240</v>
      </c>
      <c r="D30" s="3">
        <v>8</v>
      </c>
      <c r="E30" s="19">
        <v>21.134399999999999</v>
      </c>
      <c r="F30" s="19">
        <v>21.850541999999997</v>
      </c>
      <c r="G30" s="19">
        <v>22.190507999999994</v>
      </c>
      <c r="H30" s="19">
        <v>22.530473999999991</v>
      </c>
      <c r="I30" s="19">
        <v>22.870439999999995</v>
      </c>
      <c r="J30" s="19">
        <v>23.210405999999992</v>
      </c>
      <c r="K30" s="19">
        <v>23.41644599999999</v>
      </c>
      <c r="L30" s="19">
        <v>23.58127799999999</v>
      </c>
      <c r="M30" s="19">
        <v>23.746109999999987</v>
      </c>
      <c r="N30" s="19">
        <v>23.910941999999988</v>
      </c>
      <c r="O30" s="19">
        <v>24.075773999999988</v>
      </c>
      <c r="P30" s="19">
        <v>24.261209999999988</v>
      </c>
      <c r="Q30" s="19">
        <v>24.426041999999992</v>
      </c>
      <c r="R30" s="19">
        <v>24.590873999999992</v>
      </c>
      <c r="S30" s="19">
        <v>24.755705999999993</v>
      </c>
      <c r="T30" s="19">
        <v>24.92053799999999</v>
      </c>
      <c r="U30" s="19">
        <v>25.105973999999989</v>
      </c>
      <c r="V30" s="19">
        <v>25.27080599999999</v>
      </c>
      <c r="W30" s="19">
        <v>25.43563799999999</v>
      </c>
      <c r="X30" s="19">
        <v>25.600469999999991</v>
      </c>
      <c r="Y30" s="19">
        <v>25.765301999999991</v>
      </c>
      <c r="Z30" s="19">
        <v>25.950737999999991</v>
      </c>
      <c r="AA30" s="19">
        <v>26.115569999999991</v>
      </c>
      <c r="AB30" s="19">
        <v>26.280401999999988</v>
      </c>
      <c r="AC30" s="19">
        <v>26.445233999999989</v>
      </c>
    </row>
    <row r="31" spans="1:29" x14ac:dyDescent="0.2">
      <c r="A31" s="6" t="s">
        <v>40</v>
      </c>
      <c r="B31" s="1" t="s">
        <v>41</v>
      </c>
      <c r="C31" s="3">
        <v>180</v>
      </c>
      <c r="D31" s="3">
        <v>4</v>
      </c>
      <c r="E31" s="19">
        <v>9.3737999999999992</v>
      </c>
      <c r="F31" s="19">
        <v>9.9723360000000003</v>
      </c>
      <c r="G31" s="19">
        <v>10.312301999999999</v>
      </c>
      <c r="H31" s="19">
        <v>10.652268000000001</v>
      </c>
      <c r="I31" s="19">
        <v>10.992234</v>
      </c>
      <c r="J31" s="19">
        <v>11.3322</v>
      </c>
      <c r="K31" s="19">
        <v>11.53824</v>
      </c>
      <c r="L31" s="19">
        <v>11.703071999999999</v>
      </c>
      <c r="M31" s="19">
        <v>11.867903999999999</v>
      </c>
      <c r="N31" s="19">
        <v>12.032736</v>
      </c>
      <c r="O31" s="19">
        <v>12.197567999999999</v>
      </c>
      <c r="P31" s="19">
        <v>12.383004</v>
      </c>
      <c r="Q31" s="19">
        <v>12.547836</v>
      </c>
      <c r="R31" s="19">
        <v>12.712668000000001</v>
      </c>
      <c r="S31" s="19">
        <v>12.8775</v>
      </c>
      <c r="T31" s="19">
        <v>13.042332</v>
      </c>
      <c r="U31" s="19">
        <v>13.227767999999999</v>
      </c>
      <c r="V31" s="19">
        <v>13.392600000000002</v>
      </c>
      <c r="W31" s="19">
        <v>13.557432</v>
      </c>
      <c r="X31" s="19">
        <v>13.722264000000001</v>
      </c>
      <c r="Y31" s="19">
        <v>13.887096000000001</v>
      </c>
      <c r="Z31" s="19">
        <v>14.072531999999999</v>
      </c>
      <c r="AA31" s="19">
        <v>14.237363999999999</v>
      </c>
      <c r="AB31" s="19">
        <v>14.402196</v>
      </c>
      <c r="AC31" s="19">
        <v>14.567028000000002</v>
      </c>
    </row>
    <row r="32" spans="1:29" x14ac:dyDescent="0.2">
      <c r="A32" s="6" t="s">
        <v>70</v>
      </c>
      <c r="B32" s="1" t="s">
        <v>117</v>
      </c>
      <c r="C32" s="3">
        <v>240</v>
      </c>
      <c r="D32" s="3">
        <v>8</v>
      </c>
      <c r="E32" s="19">
        <v>13.474200000000002</v>
      </c>
      <c r="F32" s="19">
        <v>14.113740000000002</v>
      </c>
      <c r="G32" s="19">
        <v>14.453706</v>
      </c>
      <c r="H32" s="19">
        <v>14.793672000000001</v>
      </c>
      <c r="I32" s="19">
        <v>15.133638000000001</v>
      </c>
      <c r="J32" s="19">
        <v>15.473604000000002</v>
      </c>
      <c r="K32" s="19">
        <v>15.679644000000001</v>
      </c>
      <c r="L32" s="19">
        <v>15.844476000000002</v>
      </c>
      <c r="M32" s="19">
        <v>16.009308000000001</v>
      </c>
      <c r="N32" s="19">
        <v>16.174140000000001</v>
      </c>
      <c r="O32" s="19">
        <v>16.338972000000002</v>
      </c>
      <c r="P32" s="19">
        <v>16.524408000000001</v>
      </c>
      <c r="Q32" s="19">
        <v>16.689240000000002</v>
      </c>
      <c r="R32" s="19">
        <v>16.854072000000002</v>
      </c>
      <c r="S32" s="19">
        <v>17.018904000000003</v>
      </c>
      <c r="T32" s="19">
        <v>17.183736000000003</v>
      </c>
      <c r="U32" s="19">
        <v>17.369172000000006</v>
      </c>
      <c r="V32" s="19">
        <v>17.534004000000003</v>
      </c>
      <c r="W32" s="19">
        <v>17.698836000000004</v>
      </c>
      <c r="X32" s="19">
        <v>17.863668000000004</v>
      </c>
      <c r="Y32" s="19">
        <v>18.028500000000005</v>
      </c>
      <c r="Z32" s="19">
        <v>18.213936000000004</v>
      </c>
      <c r="AA32" s="19">
        <v>18.378768000000004</v>
      </c>
      <c r="AB32" s="19">
        <v>18.543600000000005</v>
      </c>
      <c r="AC32" s="19">
        <v>18.708432000000002</v>
      </c>
    </row>
    <row r="33" spans="1:29" x14ac:dyDescent="0.2">
      <c r="A33" s="6">
        <v>7772</v>
      </c>
      <c r="B33" s="1" t="s">
        <v>158</v>
      </c>
      <c r="C33" s="3">
        <v>187</v>
      </c>
      <c r="D33" s="3">
        <v>8</v>
      </c>
      <c r="E33" s="19">
        <v>12.678599999999999</v>
      </c>
      <c r="F33" s="19">
        <v>13.310184000000001</v>
      </c>
      <c r="G33" s="19">
        <v>13.65015</v>
      </c>
      <c r="H33" s="19">
        <v>13.990116</v>
      </c>
      <c r="I33" s="19">
        <v>14.330081999999999</v>
      </c>
      <c r="J33" s="19">
        <v>14.670048000000001</v>
      </c>
      <c r="K33" s="19">
        <v>14.876087999999999</v>
      </c>
      <c r="L33" s="19">
        <v>15.04092</v>
      </c>
      <c r="M33" s="19">
        <v>15.205752</v>
      </c>
      <c r="N33" s="19">
        <v>15.370584000000001</v>
      </c>
      <c r="O33" s="19">
        <v>15.535416</v>
      </c>
      <c r="P33" s="19">
        <v>15.720851999999999</v>
      </c>
      <c r="Q33" s="19">
        <v>15.885683999999999</v>
      </c>
      <c r="R33" s="19">
        <v>16.050515999999998</v>
      </c>
      <c r="S33" s="19">
        <v>16.215348000000002</v>
      </c>
      <c r="T33" s="19">
        <v>16.380180000000003</v>
      </c>
      <c r="U33" s="19">
        <v>16.565615999999999</v>
      </c>
      <c r="V33" s="19">
        <v>16.730448000000003</v>
      </c>
      <c r="W33" s="19">
        <v>16.895280000000003</v>
      </c>
      <c r="X33" s="19">
        <v>17.060112000000004</v>
      </c>
      <c r="Y33" s="19">
        <v>17.224944000000004</v>
      </c>
      <c r="Z33" s="19">
        <v>17.410380000000004</v>
      </c>
      <c r="AA33" s="19">
        <v>17.575212000000004</v>
      </c>
      <c r="AB33" s="19">
        <v>17.740044000000001</v>
      </c>
      <c r="AC33" s="19">
        <v>17.904876000000002</v>
      </c>
    </row>
    <row r="34" spans="1:29" x14ac:dyDescent="0.2">
      <c r="A34" s="6" t="s">
        <v>58</v>
      </c>
      <c r="B34" s="1" t="s">
        <v>59</v>
      </c>
      <c r="C34" s="3">
        <v>230</v>
      </c>
      <c r="D34" s="3">
        <v>7</v>
      </c>
      <c r="E34" s="19">
        <v>12.678599999999999</v>
      </c>
      <c r="F34" s="19">
        <v>13.310184000000001</v>
      </c>
      <c r="G34" s="19">
        <v>13.65015</v>
      </c>
      <c r="H34" s="19">
        <v>13.990116</v>
      </c>
      <c r="I34" s="19">
        <v>14.330081999999999</v>
      </c>
      <c r="J34" s="19">
        <v>14.670048000000001</v>
      </c>
      <c r="K34" s="19">
        <v>14.876087999999999</v>
      </c>
      <c r="L34" s="19">
        <v>15.04092</v>
      </c>
      <c r="M34" s="19">
        <v>15.205752</v>
      </c>
      <c r="N34" s="19">
        <v>15.370584000000001</v>
      </c>
      <c r="O34" s="19">
        <v>15.535416</v>
      </c>
      <c r="P34" s="19">
        <v>15.720851999999999</v>
      </c>
      <c r="Q34" s="19">
        <v>15.885683999999999</v>
      </c>
      <c r="R34" s="19">
        <v>16.050515999999998</v>
      </c>
      <c r="S34" s="19">
        <v>16.215348000000002</v>
      </c>
      <c r="T34" s="19">
        <v>16.380180000000003</v>
      </c>
      <c r="U34" s="19">
        <v>16.565615999999999</v>
      </c>
      <c r="V34" s="19">
        <v>16.730448000000003</v>
      </c>
      <c r="W34" s="19">
        <v>16.895280000000003</v>
      </c>
      <c r="X34" s="19">
        <v>17.060112000000004</v>
      </c>
      <c r="Y34" s="19">
        <v>17.224944000000004</v>
      </c>
      <c r="Z34" s="19">
        <v>17.410380000000004</v>
      </c>
      <c r="AA34" s="19">
        <v>17.575212000000004</v>
      </c>
      <c r="AB34" s="19">
        <v>17.740044000000001</v>
      </c>
      <c r="AC34" s="19">
        <v>17.904876000000002</v>
      </c>
    </row>
    <row r="35" spans="1:29" x14ac:dyDescent="0.2">
      <c r="A35" s="6" t="s">
        <v>60</v>
      </c>
      <c r="B35" s="1" t="s">
        <v>61</v>
      </c>
      <c r="C35" s="3">
        <v>210</v>
      </c>
      <c r="D35" s="5">
        <v>7</v>
      </c>
      <c r="E35" s="19">
        <v>12.678599999999999</v>
      </c>
      <c r="F35" s="19">
        <v>13.310184000000001</v>
      </c>
      <c r="G35" s="19">
        <v>13.65015</v>
      </c>
      <c r="H35" s="19">
        <v>13.990116</v>
      </c>
      <c r="I35" s="19">
        <v>14.330081999999999</v>
      </c>
      <c r="J35" s="19">
        <v>14.670048000000001</v>
      </c>
      <c r="K35" s="19">
        <v>14.876087999999999</v>
      </c>
      <c r="L35" s="19">
        <v>15.04092</v>
      </c>
      <c r="M35" s="19">
        <v>15.205752</v>
      </c>
      <c r="N35" s="19">
        <v>15.370584000000001</v>
      </c>
      <c r="O35" s="19">
        <v>15.535416</v>
      </c>
      <c r="P35" s="19">
        <v>15.720851999999999</v>
      </c>
      <c r="Q35" s="19">
        <v>15.885683999999999</v>
      </c>
      <c r="R35" s="19">
        <v>16.050515999999998</v>
      </c>
      <c r="S35" s="19">
        <v>16.215348000000002</v>
      </c>
      <c r="T35" s="19">
        <v>16.380180000000003</v>
      </c>
      <c r="U35" s="19">
        <v>16.565615999999999</v>
      </c>
      <c r="V35" s="19">
        <v>16.730448000000003</v>
      </c>
      <c r="W35" s="19">
        <v>16.895280000000003</v>
      </c>
      <c r="X35" s="19">
        <v>17.060112000000004</v>
      </c>
      <c r="Y35" s="19">
        <v>17.224944000000004</v>
      </c>
      <c r="Z35" s="19">
        <v>17.410380000000004</v>
      </c>
      <c r="AA35" s="19">
        <v>17.575212000000004</v>
      </c>
      <c r="AB35" s="19">
        <v>17.740044000000001</v>
      </c>
      <c r="AC35" s="19">
        <v>17.904876000000002</v>
      </c>
    </row>
    <row r="36" spans="1:29" x14ac:dyDescent="0.2">
      <c r="A36" s="6" t="s">
        <v>62</v>
      </c>
      <c r="B36" s="1" t="s">
        <v>63</v>
      </c>
      <c r="C36" s="3">
        <v>210</v>
      </c>
      <c r="D36" s="16">
        <v>7</v>
      </c>
      <c r="E36" s="19">
        <v>12.678599999999999</v>
      </c>
      <c r="F36" s="19">
        <v>13.310184000000001</v>
      </c>
      <c r="G36" s="19">
        <v>13.65015</v>
      </c>
      <c r="H36" s="19">
        <v>13.990116</v>
      </c>
      <c r="I36" s="19">
        <v>14.330081999999999</v>
      </c>
      <c r="J36" s="19">
        <v>14.670048000000001</v>
      </c>
      <c r="K36" s="19">
        <v>14.876087999999999</v>
      </c>
      <c r="L36" s="19">
        <v>15.04092</v>
      </c>
      <c r="M36" s="19">
        <v>15.205752</v>
      </c>
      <c r="N36" s="19">
        <v>15.370584000000001</v>
      </c>
      <c r="O36" s="19">
        <v>15.535416</v>
      </c>
      <c r="P36" s="19">
        <v>15.720851999999999</v>
      </c>
      <c r="Q36" s="19">
        <v>15.885683999999999</v>
      </c>
      <c r="R36" s="19">
        <v>16.050515999999998</v>
      </c>
      <c r="S36" s="19">
        <v>16.215348000000002</v>
      </c>
      <c r="T36" s="19">
        <v>16.380180000000003</v>
      </c>
      <c r="U36" s="19">
        <v>16.565615999999999</v>
      </c>
      <c r="V36" s="19">
        <v>16.730448000000003</v>
      </c>
      <c r="W36" s="19">
        <v>16.895280000000003</v>
      </c>
      <c r="X36" s="19">
        <v>17.060112000000004</v>
      </c>
      <c r="Y36" s="19">
        <v>17.224944000000004</v>
      </c>
      <c r="Z36" s="19">
        <v>17.410380000000004</v>
      </c>
      <c r="AA36" s="19">
        <v>17.575212000000004</v>
      </c>
      <c r="AB36" s="19">
        <v>17.740044000000001</v>
      </c>
      <c r="AC36" s="19">
        <v>17.904876000000002</v>
      </c>
    </row>
    <row r="37" spans="1:29" x14ac:dyDescent="0.2">
      <c r="A37" s="6" t="s">
        <v>66</v>
      </c>
      <c r="B37" s="1" t="s">
        <v>156</v>
      </c>
      <c r="C37" s="3">
        <v>180</v>
      </c>
      <c r="D37" s="3" t="s">
        <v>67</v>
      </c>
      <c r="E37" s="19">
        <v>11.0364</v>
      </c>
      <c r="F37" s="19">
        <v>11.651562</v>
      </c>
      <c r="G37" s="19">
        <v>11.991528000000001</v>
      </c>
      <c r="H37" s="19">
        <v>12.331494000000001</v>
      </c>
      <c r="I37" s="19">
        <v>12.67146</v>
      </c>
      <c r="J37" s="19">
        <v>13.011426000000002</v>
      </c>
      <c r="K37" s="19">
        <v>13.217466</v>
      </c>
      <c r="L37" s="19">
        <v>13.382297999999999</v>
      </c>
      <c r="M37" s="19">
        <v>13.547130000000001</v>
      </c>
      <c r="N37" s="19">
        <v>13.711962000000002</v>
      </c>
      <c r="O37" s="19">
        <v>13.876794</v>
      </c>
      <c r="P37" s="19">
        <v>14.06223</v>
      </c>
      <c r="Q37" s="19">
        <v>14.227062</v>
      </c>
      <c r="R37" s="19">
        <v>14.391894000000001</v>
      </c>
      <c r="S37" s="19">
        <v>14.556725999999999</v>
      </c>
      <c r="T37" s="19">
        <v>14.721558</v>
      </c>
      <c r="U37" s="19">
        <v>14.906994000000001</v>
      </c>
      <c r="V37" s="19">
        <v>15.071826000000001</v>
      </c>
      <c r="W37" s="19">
        <v>15.236658</v>
      </c>
      <c r="X37" s="19">
        <v>15.401490000000001</v>
      </c>
      <c r="Y37" s="19">
        <v>15.566322000000001</v>
      </c>
      <c r="Z37" s="19">
        <v>15.751758000000002</v>
      </c>
      <c r="AA37" s="19">
        <v>15.916590000000001</v>
      </c>
      <c r="AB37" s="19">
        <v>16.081422</v>
      </c>
      <c r="AC37" s="19">
        <v>16.246254</v>
      </c>
    </row>
    <row r="38" spans="1:29" x14ac:dyDescent="0.2">
      <c r="A38" s="6" t="s">
        <v>78</v>
      </c>
      <c r="B38" s="1" t="s">
        <v>79</v>
      </c>
      <c r="C38" s="3">
        <v>180</v>
      </c>
      <c r="D38" s="3">
        <v>1</v>
      </c>
      <c r="E38" s="19">
        <v>9.3737999999999992</v>
      </c>
      <c r="F38" s="19">
        <v>9.9723360000000003</v>
      </c>
      <c r="G38" s="19">
        <v>10.312301999999999</v>
      </c>
      <c r="H38" s="19">
        <v>10.652268000000001</v>
      </c>
      <c r="I38" s="19">
        <v>10.992234</v>
      </c>
      <c r="J38" s="19">
        <v>11.3322</v>
      </c>
      <c r="K38" s="19">
        <v>11.53824</v>
      </c>
      <c r="L38" s="19">
        <v>11.703071999999999</v>
      </c>
      <c r="M38" s="19">
        <v>11.867903999999999</v>
      </c>
      <c r="N38" s="19">
        <v>12.032736</v>
      </c>
      <c r="O38" s="19">
        <v>12.197567999999999</v>
      </c>
      <c r="P38" s="19">
        <v>12.383004</v>
      </c>
      <c r="Q38" s="19">
        <v>12.547836</v>
      </c>
      <c r="R38" s="19">
        <v>12.712668000000001</v>
      </c>
      <c r="S38" s="19">
        <v>12.8775</v>
      </c>
      <c r="T38" s="19">
        <v>13.042332</v>
      </c>
      <c r="U38" s="19">
        <v>13.227767999999999</v>
      </c>
      <c r="V38" s="19">
        <v>13.392600000000002</v>
      </c>
      <c r="W38" s="19">
        <v>13.557432</v>
      </c>
      <c r="X38" s="19">
        <v>13.722264000000001</v>
      </c>
      <c r="Y38" s="19">
        <v>13.887096000000001</v>
      </c>
      <c r="Z38" s="19">
        <v>14.072531999999999</v>
      </c>
      <c r="AA38" s="19">
        <v>14.237363999999999</v>
      </c>
      <c r="AB38" s="19">
        <v>14.402196</v>
      </c>
      <c r="AC38" s="19">
        <v>14.567028000000002</v>
      </c>
    </row>
    <row r="39" spans="1:29" x14ac:dyDescent="0.2">
      <c r="A39" s="6" t="s">
        <v>64</v>
      </c>
      <c r="B39" s="1" t="s">
        <v>65</v>
      </c>
      <c r="C39" s="3">
        <v>200</v>
      </c>
      <c r="D39" s="3">
        <v>3</v>
      </c>
      <c r="E39" s="19">
        <v>12.678599999999999</v>
      </c>
      <c r="F39" s="19">
        <v>13.310184000000001</v>
      </c>
      <c r="G39" s="19">
        <v>13.65015</v>
      </c>
      <c r="H39" s="19">
        <v>13.990116</v>
      </c>
      <c r="I39" s="19">
        <v>14.330081999999999</v>
      </c>
      <c r="J39" s="19">
        <v>14.670048000000001</v>
      </c>
      <c r="K39" s="19">
        <v>14.876087999999999</v>
      </c>
      <c r="L39" s="19">
        <v>15.04092</v>
      </c>
      <c r="M39" s="19">
        <v>15.205752</v>
      </c>
      <c r="N39" s="19">
        <v>15.370584000000001</v>
      </c>
      <c r="O39" s="19">
        <v>15.535416</v>
      </c>
      <c r="P39" s="19">
        <v>15.720851999999999</v>
      </c>
      <c r="Q39" s="19">
        <v>15.885683999999999</v>
      </c>
      <c r="R39" s="19">
        <v>16.050515999999998</v>
      </c>
      <c r="S39" s="19">
        <v>16.215348000000002</v>
      </c>
      <c r="T39" s="19">
        <v>16.380180000000003</v>
      </c>
      <c r="U39" s="19">
        <v>16.565615999999999</v>
      </c>
      <c r="V39" s="19">
        <v>16.730448000000003</v>
      </c>
      <c r="W39" s="19">
        <v>16.895280000000003</v>
      </c>
      <c r="X39" s="19">
        <v>17.060112000000004</v>
      </c>
      <c r="Y39" s="19">
        <v>17.224944000000004</v>
      </c>
      <c r="Z39" s="19">
        <v>17.410380000000004</v>
      </c>
      <c r="AA39" s="19">
        <v>17.575212000000004</v>
      </c>
      <c r="AB39" s="19">
        <v>17.740044000000001</v>
      </c>
      <c r="AC39" s="19">
        <v>17.904876000000002</v>
      </c>
    </row>
    <row r="40" spans="1:29" x14ac:dyDescent="0.2">
      <c r="A40" s="6" t="s">
        <v>42</v>
      </c>
      <c r="B40" s="1" t="s">
        <v>43</v>
      </c>
      <c r="C40" s="3">
        <v>180</v>
      </c>
      <c r="D40" s="3">
        <v>7</v>
      </c>
      <c r="E40" s="19">
        <v>9.3737999999999992</v>
      </c>
      <c r="F40" s="19">
        <v>9.9723360000000003</v>
      </c>
      <c r="G40" s="19">
        <v>10.312301999999999</v>
      </c>
      <c r="H40" s="19">
        <v>10.652268000000001</v>
      </c>
      <c r="I40" s="19">
        <v>10.992234</v>
      </c>
      <c r="J40" s="19">
        <v>11.3322</v>
      </c>
      <c r="K40" s="19">
        <v>11.53824</v>
      </c>
      <c r="L40" s="19">
        <v>11.703071999999999</v>
      </c>
      <c r="M40" s="19">
        <v>11.867903999999999</v>
      </c>
      <c r="N40" s="19">
        <v>12.032736</v>
      </c>
      <c r="O40" s="19">
        <v>12.197567999999999</v>
      </c>
      <c r="P40" s="19">
        <v>12.383004</v>
      </c>
      <c r="Q40" s="19">
        <v>12.547836</v>
      </c>
      <c r="R40" s="19">
        <v>12.712668000000001</v>
      </c>
      <c r="S40" s="19">
        <v>12.8775</v>
      </c>
      <c r="T40" s="19">
        <v>13.042332</v>
      </c>
      <c r="U40" s="19">
        <v>13.227767999999999</v>
      </c>
      <c r="V40" s="19">
        <v>13.392600000000002</v>
      </c>
      <c r="W40" s="19">
        <v>13.557432</v>
      </c>
      <c r="X40" s="19">
        <v>13.722264000000001</v>
      </c>
      <c r="Y40" s="19">
        <v>13.887096000000001</v>
      </c>
      <c r="Z40" s="19">
        <v>14.072531999999999</v>
      </c>
      <c r="AA40" s="19">
        <v>14.237363999999999</v>
      </c>
      <c r="AB40" s="19">
        <v>14.402196</v>
      </c>
      <c r="AC40" s="19">
        <v>14.567028000000002</v>
      </c>
    </row>
    <row r="41" spans="1:29" x14ac:dyDescent="0.2">
      <c r="A41" s="6" t="s">
        <v>90</v>
      </c>
      <c r="B41" s="1" t="s">
        <v>91</v>
      </c>
      <c r="C41" s="3" t="s">
        <v>4</v>
      </c>
      <c r="D41" s="3"/>
      <c r="E41" s="19">
        <v>18.441599999999998</v>
      </c>
      <c r="F41" s="19">
        <v>19.130813999999997</v>
      </c>
      <c r="G41" s="19">
        <v>19.470779999999994</v>
      </c>
      <c r="H41" s="19">
        <v>19.810745999999991</v>
      </c>
      <c r="I41" s="19">
        <v>20.150711999999992</v>
      </c>
      <c r="J41" s="19">
        <v>20.490677999999988</v>
      </c>
      <c r="K41" s="19">
        <v>20.69671799999999</v>
      </c>
      <c r="L41" s="19">
        <v>20.86154999999999</v>
      </c>
      <c r="M41" s="19">
        <v>21.026381999999991</v>
      </c>
      <c r="N41" s="19">
        <v>21.191213999999988</v>
      </c>
      <c r="O41" s="19">
        <v>21.356045999999989</v>
      </c>
      <c r="P41" s="19">
        <v>21.541481999999988</v>
      </c>
      <c r="Q41" s="19">
        <v>21.706313999999988</v>
      </c>
      <c r="R41" s="19">
        <v>21.871145999999989</v>
      </c>
      <c r="S41" s="19">
        <v>22.035977999999989</v>
      </c>
      <c r="T41" s="19">
        <v>22.20080999999999</v>
      </c>
      <c r="U41" s="19">
        <v>22.386245999999993</v>
      </c>
      <c r="V41" s="19">
        <v>22.55107799999999</v>
      </c>
      <c r="W41" s="19">
        <v>22.71590999999999</v>
      </c>
      <c r="X41" s="19">
        <v>22.880741999999991</v>
      </c>
      <c r="Y41" s="19">
        <v>23.045573999999991</v>
      </c>
      <c r="Z41" s="19">
        <v>23.231009999999991</v>
      </c>
      <c r="AA41" s="19">
        <v>23.395841999999991</v>
      </c>
      <c r="AB41" s="19">
        <v>23.560673999999992</v>
      </c>
      <c r="AC41" s="19">
        <v>23.725505999999989</v>
      </c>
    </row>
    <row r="42" spans="1:29" x14ac:dyDescent="0.2">
      <c r="A42" s="6" t="s">
        <v>88</v>
      </c>
      <c r="B42" s="1" t="s">
        <v>89</v>
      </c>
      <c r="C42" s="3">
        <v>180</v>
      </c>
      <c r="D42" s="3">
        <v>3</v>
      </c>
      <c r="E42" s="19">
        <v>18.441599999999998</v>
      </c>
      <c r="F42" s="19">
        <v>19.130813999999997</v>
      </c>
      <c r="G42" s="19">
        <v>19.470779999999994</v>
      </c>
      <c r="H42" s="19">
        <v>19.810745999999991</v>
      </c>
      <c r="I42" s="19">
        <v>20.150711999999992</v>
      </c>
      <c r="J42" s="19">
        <v>20.490677999999988</v>
      </c>
      <c r="K42" s="19">
        <v>20.69671799999999</v>
      </c>
      <c r="L42" s="19">
        <v>20.86154999999999</v>
      </c>
      <c r="M42" s="19">
        <v>21.026381999999991</v>
      </c>
      <c r="N42" s="19">
        <v>21.191213999999988</v>
      </c>
      <c r="O42" s="19">
        <v>21.356045999999989</v>
      </c>
      <c r="P42" s="19">
        <v>21.541481999999988</v>
      </c>
      <c r="Q42" s="19">
        <v>21.706313999999988</v>
      </c>
      <c r="R42" s="19">
        <v>21.871145999999989</v>
      </c>
      <c r="S42" s="19">
        <v>22.035977999999989</v>
      </c>
      <c r="T42" s="19">
        <v>22.20080999999999</v>
      </c>
      <c r="U42" s="19">
        <v>22.386245999999993</v>
      </c>
      <c r="V42" s="19">
        <v>22.55107799999999</v>
      </c>
      <c r="W42" s="19">
        <v>22.71590999999999</v>
      </c>
      <c r="X42" s="19">
        <v>22.880741999999991</v>
      </c>
      <c r="Y42" s="19">
        <v>23.045573999999991</v>
      </c>
      <c r="Z42" s="19">
        <v>23.231009999999991</v>
      </c>
      <c r="AA42" s="19">
        <v>23.395841999999991</v>
      </c>
      <c r="AB42" s="19">
        <v>23.560673999999992</v>
      </c>
      <c r="AC42" s="19">
        <v>23.725505999999989</v>
      </c>
    </row>
    <row r="43" spans="1:29" x14ac:dyDescent="0.2">
      <c r="A43" s="6" t="s">
        <v>71</v>
      </c>
      <c r="B43" s="1" t="s">
        <v>72</v>
      </c>
      <c r="C43" s="3">
        <v>180</v>
      </c>
      <c r="D43" s="5" t="s">
        <v>73</v>
      </c>
      <c r="E43" s="19">
        <v>12.8622</v>
      </c>
      <c r="F43" s="19">
        <v>13.495620000000001</v>
      </c>
      <c r="G43" s="19">
        <v>13.835585999999999</v>
      </c>
      <c r="H43" s="19">
        <v>14.175552000000001</v>
      </c>
      <c r="I43" s="19">
        <v>14.515518</v>
      </c>
      <c r="J43" s="19">
        <v>14.855483999999999</v>
      </c>
      <c r="K43" s="19">
        <v>15.061524</v>
      </c>
      <c r="L43" s="19">
        <v>15.226355999999999</v>
      </c>
      <c r="M43" s="19">
        <v>15.391188</v>
      </c>
      <c r="N43" s="19">
        <v>15.55602</v>
      </c>
      <c r="O43" s="19">
        <v>15.720851999999999</v>
      </c>
      <c r="P43" s="19">
        <v>15.906288</v>
      </c>
      <c r="Q43" s="19">
        <v>16.071120000000001</v>
      </c>
      <c r="R43" s="19">
        <v>16.235952000000001</v>
      </c>
      <c r="S43" s="19">
        <v>16.400784000000002</v>
      </c>
      <c r="T43" s="19">
        <v>16.565615999999995</v>
      </c>
      <c r="U43" s="19">
        <v>16.751051999999998</v>
      </c>
      <c r="V43" s="19">
        <v>16.915883999999998</v>
      </c>
      <c r="W43" s="19">
        <v>17.080715999999999</v>
      </c>
      <c r="X43" s="19">
        <v>17.245547999999999</v>
      </c>
      <c r="Y43" s="19">
        <v>17.41038</v>
      </c>
      <c r="Z43" s="19">
        <v>17.595815999999999</v>
      </c>
      <c r="AA43" s="19">
        <v>17.760648</v>
      </c>
      <c r="AB43" s="19">
        <v>17.925479999999997</v>
      </c>
      <c r="AC43" s="19">
        <v>18.090311999999997</v>
      </c>
    </row>
    <row r="44" spans="1:29" x14ac:dyDescent="0.2">
      <c r="A44" s="7" t="s">
        <v>74</v>
      </c>
      <c r="B44" s="2" t="s">
        <v>75</v>
      </c>
      <c r="C44" s="2" t="s">
        <v>76</v>
      </c>
      <c r="D44" s="18" t="s">
        <v>77</v>
      </c>
      <c r="E44" s="26">
        <v>8.0069999999999997</v>
      </c>
      <c r="F44" s="26">
        <v>8.4064320000000006</v>
      </c>
      <c r="G44" s="26">
        <v>8.560962</v>
      </c>
      <c r="H44" s="26">
        <v>8.7154920000000011</v>
      </c>
      <c r="I44" s="26">
        <v>8.8700219999999987</v>
      </c>
      <c r="J44" s="26">
        <v>9.0451559999999986</v>
      </c>
      <c r="K44" s="26">
        <v>9.1996859999999998</v>
      </c>
      <c r="L44" s="26">
        <v>9.3542159999999992</v>
      </c>
      <c r="M44" s="26">
        <v>9.5087460000000004</v>
      </c>
      <c r="N44" s="26">
        <v>9.6632760000000015</v>
      </c>
      <c r="O44" s="26">
        <v>9.7972020000000004</v>
      </c>
      <c r="P44" s="26">
        <v>9.9517319999999998</v>
      </c>
      <c r="Q44" s="26">
        <v>10.106262000000001</v>
      </c>
      <c r="R44" s="26">
        <v>10.260792000000002</v>
      </c>
      <c r="S44" s="26">
        <v>10.415322</v>
      </c>
      <c r="T44" s="26">
        <v>10.580154</v>
      </c>
      <c r="U44" s="26">
        <v>10.734684</v>
      </c>
      <c r="V44" s="26">
        <v>10.889214000000001</v>
      </c>
      <c r="W44" s="26">
        <v>11.043744000000002</v>
      </c>
      <c r="X44" s="26">
        <v>11.198274</v>
      </c>
      <c r="Y44" s="26">
        <v>11.404313999999999</v>
      </c>
      <c r="Z44" s="26">
        <v>11.558844000000001</v>
      </c>
      <c r="AA44" s="26">
        <v>11.713373999999998</v>
      </c>
      <c r="AB44" s="26">
        <v>11.867903999999999</v>
      </c>
      <c r="AC44" s="26">
        <v>12.022434000000001</v>
      </c>
    </row>
    <row r="46" spans="1:29" x14ac:dyDescent="0.2">
      <c r="A46" s="32" t="s">
        <v>171</v>
      </c>
    </row>
    <row r="47" spans="1:29" x14ac:dyDescent="0.2">
      <c r="E47" s="30"/>
      <c r="F47" s="30"/>
      <c r="G47" s="30"/>
      <c r="H47" s="30"/>
      <c r="I47" s="30"/>
      <c r="J47" s="30"/>
      <c r="K47" s="30"/>
      <c r="L47" s="30"/>
      <c r="M47" s="30"/>
      <c r="N47" s="30"/>
      <c r="O47" s="30"/>
      <c r="P47" s="30"/>
      <c r="Q47" s="30"/>
      <c r="R47" s="30"/>
      <c r="S47" s="30"/>
      <c r="T47" s="30"/>
      <c r="U47" s="30"/>
      <c r="V47" s="30"/>
      <c r="W47" s="30"/>
      <c r="X47" s="30"/>
      <c r="Y47" s="30"/>
      <c r="Z47" s="30"/>
      <c r="AA47" s="30"/>
      <c r="AB47" s="30"/>
      <c r="AC47" s="30"/>
    </row>
  </sheetData>
  <pageMargins left="0.7" right="0.7" top="0.75" bottom="0.75" header="0.3" footer="0.3"/>
  <pageSetup paperSize="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topLeftCell="A7" workbookViewId="0">
      <selection activeCell="E9" sqref="E9:AC9"/>
    </sheetView>
  </sheetViews>
  <sheetFormatPr defaultRowHeight="12.75" x14ac:dyDescent="0.2"/>
  <cols>
    <col min="1" max="1" width="6.85546875" bestFit="1" customWidth="1"/>
    <col min="2" max="2" width="13.28515625" customWidth="1"/>
    <col min="3" max="3" width="7.5703125" customWidth="1"/>
    <col min="4" max="4" width="4.85546875" bestFit="1" customWidth="1"/>
    <col min="5" max="29" width="5.5703125" customWidth="1"/>
  </cols>
  <sheetData>
    <row r="1" spans="1:29" x14ac:dyDescent="0.2">
      <c r="A1" s="83"/>
      <c r="B1" s="84" t="s">
        <v>168</v>
      </c>
      <c r="C1" s="83"/>
      <c r="D1" s="83"/>
      <c r="E1" s="85"/>
      <c r="F1" s="85"/>
      <c r="G1" s="85"/>
      <c r="H1" s="85"/>
      <c r="I1" s="85"/>
      <c r="J1" s="85"/>
      <c r="K1" s="85"/>
      <c r="L1" s="85"/>
      <c r="M1" s="85"/>
      <c r="N1" s="85"/>
      <c r="O1" s="85"/>
      <c r="P1" s="85"/>
      <c r="Q1" s="85"/>
      <c r="R1" s="85"/>
      <c r="S1" s="85"/>
      <c r="T1" s="85"/>
      <c r="U1" s="85"/>
      <c r="V1" s="85"/>
      <c r="W1" s="85"/>
      <c r="X1" s="85"/>
      <c r="Y1" s="85"/>
      <c r="Z1" s="85"/>
      <c r="AA1" s="85"/>
      <c r="AB1" s="85"/>
      <c r="AC1" s="85"/>
    </row>
    <row r="2" spans="1:29" ht="22.5" x14ac:dyDescent="0.2">
      <c r="A2" s="86" t="s">
        <v>29</v>
      </c>
      <c r="B2" s="87" t="s">
        <v>4</v>
      </c>
      <c r="C2" s="88" t="s">
        <v>30</v>
      </c>
      <c r="D2" s="88" t="s">
        <v>31</v>
      </c>
      <c r="E2" s="85"/>
      <c r="F2" s="85"/>
      <c r="G2" s="85"/>
      <c r="H2" s="85"/>
      <c r="I2" s="85"/>
      <c r="J2" s="85"/>
      <c r="K2" s="85"/>
      <c r="L2" s="85"/>
      <c r="M2" s="85"/>
      <c r="N2" s="85"/>
      <c r="O2" s="85"/>
      <c r="P2" s="85"/>
      <c r="Q2" s="85"/>
      <c r="R2" s="85"/>
      <c r="S2" s="85"/>
      <c r="T2" s="85"/>
      <c r="U2" s="85"/>
      <c r="V2" s="85"/>
      <c r="W2" s="85"/>
      <c r="X2" s="85"/>
      <c r="Y2" s="85"/>
      <c r="Z2" s="85"/>
      <c r="AA2" s="85"/>
      <c r="AB2" s="85"/>
      <c r="AC2" s="85"/>
    </row>
    <row r="3" spans="1:29" ht="22.5" x14ac:dyDescent="0.2">
      <c r="A3" s="89">
        <v>7181</v>
      </c>
      <c r="B3" s="87" t="s">
        <v>162</v>
      </c>
      <c r="C3" s="88">
        <v>240</v>
      </c>
      <c r="D3" s="88">
        <v>8</v>
      </c>
      <c r="E3" s="96">
        <v>21.3416</v>
      </c>
      <c r="F3" s="96">
        <v>22.062600000000003</v>
      </c>
      <c r="G3" s="96">
        <v>22.408061999999994</v>
      </c>
      <c r="H3" s="96">
        <v>22.751360999999992</v>
      </c>
      <c r="I3" s="96">
        <v>23.094659999999994</v>
      </c>
      <c r="J3" s="96">
        <v>23.437958999999992</v>
      </c>
      <c r="K3" s="96">
        <v>23.646018999999988</v>
      </c>
      <c r="L3" s="96">
        <v>23.812466999999987</v>
      </c>
      <c r="M3" s="96">
        <v>23.97891499999999</v>
      </c>
      <c r="N3" s="96">
        <v>24.145362999999989</v>
      </c>
      <c r="O3" s="96">
        <v>24.311810999999988</v>
      </c>
      <c r="P3" s="96">
        <v>24.499064999999987</v>
      </c>
      <c r="Q3" s="96">
        <v>24.66551299999999</v>
      </c>
      <c r="R3" s="96">
        <v>24.831960999999993</v>
      </c>
      <c r="S3" s="96">
        <v>24.998408999999992</v>
      </c>
      <c r="T3" s="96">
        <v>25.164856999999991</v>
      </c>
      <c r="U3" s="96">
        <v>25.35211099999999</v>
      </c>
      <c r="V3" s="96">
        <v>25.518558999999989</v>
      </c>
      <c r="W3" s="96">
        <v>25.685006999999992</v>
      </c>
      <c r="X3" s="96">
        <v>25.851454999999991</v>
      </c>
      <c r="Y3" s="96">
        <v>26.01790299999999</v>
      </c>
      <c r="Z3" s="96">
        <v>26.205156999999989</v>
      </c>
      <c r="AA3" s="96">
        <v>26.371604999999988</v>
      </c>
      <c r="AB3" s="96">
        <v>26.538052999999991</v>
      </c>
      <c r="AC3" s="96">
        <v>26.70450099999999</v>
      </c>
    </row>
    <row r="4" spans="1:29" x14ac:dyDescent="0.2">
      <c r="A4" s="90">
        <v>7192</v>
      </c>
      <c r="B4" s="87" t="s">
        <v>123</v>
      </c>
      <c r="C4" s="88">
        <v>240</v>
      </c>
      <c r="D4" s="88">
        <v>8</v>
      </c>
      <c r="E4" s="96">
        <v>16.078299999999999</v>
      </c>
      <c r="F4" s="96">
        <v>16.748829999999998</v>
      </c>
      <c r="G4" s="96">
        <v>17.092128999999996</v>
      </c>
      <c r="H4" s="96">
        <v>17.435427999999995</v>
      </c>
      <c r="I4" s="96">
        <v>17.778726999999993</v>
      </c>
      <c r="J4" s="96">
        <v>18.122025999999991</v>
      </c>
      <c r="K4" s="96">
        <v>18.330085999999991</v>
      </c>
      <c r="L4" s="96">
        <v>18.49653399999999</v>
      </c>
      <c r="M4" s="96">
        <v>18.662981999999992</v>
      </c>
      <c r="N4" s="96">
        <v>18.829429999999991</v>
      </c>
      <c r="O4" s="96">
        <v>18.99587799999999</v>
      </c>
      <c r="P4" s="96">
        <v>19.18313199999999</v>
      </c>
      <c r="Q4" s="96">
        <v>19.349579999999989</v>
      </c>
      <c r="R4" s="96">
        <v>19.516027999999991</v>
      </c>
      <c r="S4" s="96">
        <v>19.682475999999991</v>
      </c>
      <c r="T4" s="96">
        <v>19.84892399999999</v>
      </c>
      <c r="U4" s="96">
        <v>20.036177999999989</v>
      </c>
      <c r="V4" s="96">
        <v>20.202625999999988</v>
      </c>
      <c r="W4" s="96">
        <v>20.369073999999991</v>
      </c>
      <c r="X4" s="96">
        <v>20.53552199999999</v>
      </c>
      <c r="Y4" s="96">
        <v>20.701969999999992</v>
      </c>
      <c r="Z4" s="96">
        <v>20.889223999999992</v>
      </c>
      <c r="AA4" s="96">
        <v>21.055671999999991</v>
      </c>
      <c r="AB4" s="96">
        <v>21.222119999999993</v>
      </c>
      <c r="AC4" s="96">
        <v>21.388567999999992</v>
      </c>
    </row>
    <row r="5" spans="1:29" ht="22.5" x14ac:dyDescent="0.2">
      <c r="A5" s="90">
        <v>7312</v>
      </c>
      <c r="B5" s="87" t="s">
        <v>167</v>
      </c>
      <c r="C5" s="91">
        <v>187</v>
      </c>
      <c r="D5" s="88">
        <v>4</v>
      </c>
      <c r="E5" s="96">
        <v>13.966800000000001</v>
      </c>
      <c r="F5" s="96">
        <v>14.616215</v>
      </c>
      <c r="G5" s="96">
        <v>14.959514000000002</v>
      </c>
      <c r="H5" s="96">
        <v>15.302813</v>
      </c>
      <c r="I5" s="96">
        <v>15.646112</v>
      </c>
      <c r="J5" s="96">
        <v>15.989411000000002</v>
      </c>
      <c r="K5" s="96">
        <v>16.197471</v>
      </c>
      <c r="L5" s="96">
        <v>16.363918999999999</v>
      </c>
      <c r="M5" s="96">
        <v>16.530366999999998</v>
      </c>
      <c r="N5" s="96">
        <v>16.696815000000001</v>
      </c>
      <c r="O5" s="96">
        <v>16.863263</v>
      </c>
      <c r="P5" s="96">
        <v>17.050517000000003</v>
      </c>
      <c r="Q5" s="96">
        <v>17.216965000000002</v>
      </c>
      <c r="R5" s="96">
        <v>17.383413000000001</v>
      </c>
      <c r="S5" s="96">
        <v>17.549861000000003</v>
      </c>
      <c r="T5" s="96">
        <v>17.716309000000003</v>
      </c>
      <c r="U5" s="96">
        <v>17.903563000000002</v>
      </c>
      <c r="V5" s="96">
        <v>18.070011000000001</v>
      </c>
      <c r="W5" s="96">
        <v>18.236459</v>
      </c>
      <c r="X5" s="96">
        <v>18.402907000000003</v>
      </c>
      <c r="Y5" s="96">
        <v>18.569355000000002</v>
      </c>
      <c r="Z5" s="96">
        <v>18.756609000000001</v>
      </c>
      <c r="AA5" s="96">
        <v>18.923057</v>
      </c>
      <c r="AB5" s="96">
        <v>19.089504999999999</v>
      </c>
      <c r="AC5" s="96">
        <v>19.255953000000002</v>
      </c>
    </row>
    <row r="6" spans="1:29" ht="22.5" x14ac:dyDescent="0.2">
      <c r="A6" s="90">
        <v>7435</v>
      </c>
      <c r="B6" s="87" t="s">
        <v>87</v>
      </c>
      <c r="C6" s="88">
        <v>240</v>
      </c>
      <c r="D6" s="91">
        <v>8</v>
      </c>
      <c r="E6" s="96">
        <v>18.612100000000002</v>
      </c>
      <c r="F6" s="96">
        <v>19.307967999999999</v>
      </c>
      <c r="G6" s="96">
        <v>19.651266999999997</v>
      </c>
      <c r="H6" s="96">
        <v>19.994565999999995</v>
      </c>
      <c r="I6" s="96">
        <v>20.337864999999994</v>
      </c>
      <c r="J6" s="96">
        <v>20.681163999999988</v>
      </c>
      <c r="K6" s="96">
        <v>20.889223999999992</v>
      </c>
      <c r="L6" s="96">
        <v>21.055671999999991</v>
      </c>
      <c r="M6" s="96">
        <v>21.222119999999993</v>
      </c>
      <c r="N6" s="96">
        <v>21.388567999999992</v>
      </c>
      <c r="O6" s="96">
        <v>21.555015999999991</v>
      </c>
      <c r="P6" s="96">
        <v>21.742269999999991</v>
      </c>
      <c r="Q6" s="96">
        <v>21.90871799999999</v>
      </c>
      <c r="R6" s="96">
        <v>22.075165999999992</v>
      </c>
      <c r="S6" s="96">
        <v>22.241613999999991</v>
      </c>
      <c r="T6" s="96">
        <v>22.40806199999999</v>
      </c>
      <c r="U6" s="96">
        <v>22.59531599999999</v>
      </c>
      <c r="V6" s="96">
        <v>22.761763999999992</v>
      </c>
      <c r="W6" s="96">
        <v>22.928211999999995</v>
      </c>
      <c r="X6" s="96">
        <v>23.094659999999994</v>
      </c>
      <c r="Y6" s="96">
        <v>23.261107999999993</v>
      </c>
      <c r="Z6" s="96">
        <v>23.448361999999992</v>
      </c>
      <c r="AA6" s="96">
        <v>23.614809999999991</v>
      </c>
      <c r="AB6" s="96">
        <v>23.781257999999994</v>
      </c>
      <c r="AC6" s="96">
        <v>23.947705999999993</v>
      </c>
    </row>
    <row r="7" spans="1:29" ht="22.5" x14ac:dyDescent="0.2">
      <c r="A7" s="90">
        <v>7437</v>
      </c>
      <c r="B7" s="87" t="s">
        <v>154</v>
      </c>
      <c r="C7" s="88">
        <v>240</v>
      </c>
      <c r="D7" s="88">
        <v>8</v>
      </c>
      <c r="E7" s="96">
        <v>18.612100000000002</v>
      </c>
      <c r="F7" s="96">
        <v>19.307967999999999</v>
      </c>
      <c r="G7" s="96">
        <v>19.651266999999997</v>
      </c>
      <c r="H7" s="96">
        <v>19.994565999999995</v>
      </c>
      <c r="I7" s="96">
        <v>20.337864999999994</v>
      </c>
      <c r="J7" s="96">
        <v>20.681163999999988</v>
      </c>
      <c r="K7" s="96">
        <v>20.889223999999992</v>
      </c>
      <c r="L7" s="96">
        <v>21.055671999999991</v>
      </c>
      <c r="M7" s="96">
        <v>21.222119999999993</v>
      </c>
      <c r="N7" s="96">
        <v>21.388567999999992</v>
      </c>
      <c r="O7" s="96">
        <v>21.555015999999991</v>
      </c>
      <c r="P7" s="96">
        <v>21.742269999999991</v>
      </c>
      <c r="Q7" s="96">
        <v>21.90871799999999</v>
      </c>
      <c r="R7" s="96">
        <v>22.075165999999992</v>
      </c>
      <c r="S7" s="96">
        <v>22.241613999999991</v>
      </c>
      <c r="T7" s="96">
        <v>22.40806199999999</v>
      </c>
      <c r="U7" s="96">
        <v>22.59531599999999</v>
      </c>
      <c r="V7" s="96">
        <v>22.761763999999992</v>
      </c>
      <c r="W7" s="96">
        <v>22.928211999999995</v>
      </c>
      <c r="X7" s="96">
        <v>23.094659999999994</v>
      </c>
      <c r="Y7" s="96">
        <v>23.261107999999993</v>
      </c>
      <c r="Z7" s="96">
        <v>23.448361999999992</v>
      </c>
      <c r="AA7" s="96">
        <v>23.614809999999991</v>
      </c>
      <c r="AB7" s="96">
        <v>23.781257999999994</v>
      </c>
      <c r="AC7" s="96">
        <v>23.947705999999993</v>
      </c>
    </row>
    <row r="8" spans="1:29" ht="22.5" x14ac:dyDescent="0.2">
      <c r="A8" s="90">
        <v>7492</v>
      </c>
      <c r="B8" s="87" t="s">
        <v>165</v>
      </c>
      <c r="C8" s="88">
        <v>240</v>
      </c>
      <c r="D8" s="88">
        <v>8</v>
      </c>
      <c r="E8" s="96">
        <v>17.540900000000001</v>
      </c>
      <c r="F8" s="96">
        <v>18.230999999999998</v>
      </c>
      <c r="G8" s="96">
        <v>18.570900000000002</v>
      </c>
      <c r="H8" s="96">
        <v>18.910799999999998</v>
      </c>
      <c r="I8" s="96">
        <v>19.260999999999999</v>
      </c>
      <c r="J8" s="96">
        <v>19.600900000000003</v>
      </c>
      <c r="K8" s="96">
        <v>19.806899999999999</v>
      </c>
      <c r="L8" s="96">
        <v>19.971700000000002</v>
      </c>
      <c r="M8" s="96">
        <v>20.136500000000002</v>
      </c>
      <c r="N8" s="96">
        <v>20.311599999999999</v>
      </c>
      <c r="O8" s="96">
        <v>20.476399999999998</v>
      </c>
      <c r="P8" s="96">
        <v>20.661799999999999</v>
      </c>
      <c r="Q8" s="96">
        <v>20.826599999999999</v>
      </c>
      <c r="R8" s="96">
        <v>20.991399999999999</v>
      </c>
      <c r="S8" s="96">
        <v>21.156199999999998</v>
      </c>
      <c r="T8" s="96">
        <v>21.331300000000002</v>
      </c>
      <c r="U8" s="96">
        <v>21.5167</v>
      </c>
      <c r="V8" s="96">
        <v>21.6815</v>
      </c>
      <c r="W8" s="96">
        <v>21.846299999999999</v>
      </c>
      <c r="X8" s="96">
        <v>22.011100000000003</v>
      </c>
      <c r="Y8" s="96">
        <v>22.175900000000002</v>
      </c>
      <c r="Z8" s="96">
        <v>22.371599999999997</v>
      </c>
      <c r="AA8" s="96">
        <v>22.5364</v>
      </c>
      <c r="AB8" s="96">
        <v>22.7012</v>
      </c>
      <c r="AC8" s="96">
        <v>22.866</v>
      </c>
    </row>
    <row r="9" spans="1:29" ht="22.5" x14ac:dyDescent="0.2">
      <c r="A9" s="90">
        <v>7772</v>
      </c>
      <c r="B9" s="87" t="s">
        <v>158</v>
      </c>
      <c r="C9" s="88">
        <v>187</v>
      </c>
      <c r="D9" s="88">
        <v>8</v>
      </c>
      <c r="E9" s="96">
        <v>12.802899999999999</v>
      </c>
      <c r="F9" s="96">
        <v>13.440676000000002</v>
      </c>
      <c r="G9" s="96">
        <v>13.783975</v>
      </c>
      <c r="H9" s="96">
        <v>14.127274</v>
      </c>
      <c r="I9" s="96">
        <v>14.470573</v>
      </c>
      <c r="J9" s="96">
        <v>14.813872</v>
      </c>
      <c r="K9" s="96">
        <v>15.021931999999998</v>
      </c>
      <c r="L9" s="96">
        <v>15.18838</v>
      </c>
      <c r="M9" s="96">
        <v>15.354828000000001</v>
      </c>
      <c r="N9" s="96">
        <v>15.521276</v>
      </c>
      <c r="O9" s="96">
        <v>15.687724000000001</v>
      </c>
      <c r="P9" s="96">
        <v>15.874977999999999</v>
      </c>
      <c r="Q9" s="96">
        <v>16.041425999999998</v>
      </c>
      <c r="R9" s="96">
        <v>16.207874</v>
      </c>
      <c r="S9" s="96">
        <v>16.374321999999999</v>
      </c>
      <c r="T9" s="96">
        <v>16.540770000000002</v>
      </c>
      <c r="U9" s="96">
        <v>16.728024000000001</v>
      </c>
      <c r="V9" s="96">
        <v>16.894472000000004</v>
      </c>
      <c r="W9" s="96">
        <v>17.060920000000003</v>
      </c>
      <c r="X9" s="96">
        <v>17.227368000000002</v>
      </c>
      <c r="Y9" s="96">
        <v>17.393816000000005</v>
      </c>
      <c r="Z9" s="96">
        <v>17.581070000000004</v>
      </c>
      <c r="AA9" s="96">
        <v>17.747518000000003</v>
      </c>
      <c r="AB9" s="96">
        <v>17.913966000000002</v>
      </c>
      <c r="AC9" s="96">
        <v>18.080414000000001</v>
      </c>
    </row>
    <row r="10" spans="1:29" x14ac:dyDescent="0.2">
      <c r="A10" s="90" t="s">
        <v>32</v>
      </c>
      <c r="B10" s="87" t="s">
        <v>114</v>
      </c>
      <c r="C10" s="88">
        <v>240</v>
      </c>
      <c r="D10" s="88">
        <v>8</v>
      </c>
      <c r="E10" s="96">
        <v>15.089500000000001</v>
      </c>
      <c r="F10" s="96">
        <v>15.750142000000002</v>
      </c>
      <c r="G10" s="96">
        <v>16.093441000000002</v>
      </c>
      <c r="H10" s="96">
        <v>16.43674</v>
      </c>
      <c r="I10" s="96">
        <v>16.780038999999999</v>
      </c>
      <c r="J10" s="96">
        <v>17.123337999999997</v>
      </c>
      <c r="K10" s="96">
        <v>17.331397999999997</v>
      </c>
      <c r="L10" s="96">
        <v>17.497845999999996</v>
      </c>
      <c r="M10" s="96">
        <v>17.664293999999995</v>
      </c>
      <c r="N10" s="96">
        <v>17.830741999999994</v>
      </c>
      <c r="O10" s="96">
        <v>17.997189999999996</v>
      </c>
      <c r="P10" s="96">
        <v>18.184443999999999</v>
      </c>
      <c r="Q10" s="96">
        <v>18.350891999999998</v>
      </c>
      <c r="R10" s="96">
        <v>18.517339999999997</v>
      </c>
      <c r="S10" s="96">
        <v>18.683787999999996</v>
      </c>
      <c r="T10" s="96">
        <v>18.850235999999999</v>
      </c>
      <c r="U10" s="96">
        <v>19.037489999999998</v>
      </c>
      <c r="V10" s="96">
        <v>19.203937999999997</v>
      </c>
      <c r="W10" s="96">
        <v>19.370385999999996</v>
      </c>
      <c r="X10" s="96">
        <v>19.536833999999995</v>
      </c>
      <c r="Y10" s="96">
        <v>19.703281999999998</v>
      </c>
      <c r="Z10" s="96">
        <v>19.890535999999997</v>
      </c>
      <c r="AA10" s="96">
        <v>20.056983999999996</v>
      </c>
      <c r="AB10" s="96">
        <v>20.223431999999999</v>
      </c>
      <c r="AC10" s="96">
        <v>20.389879999999998</v>
      </c>
    </row>
    <row r="11" spans="1:29" x14ac:dyDescent="0.2">
      <c r="A11" s="90" t="s">
        <v>57</v>
      </c>
      <c r="B11" s="87" t="s">
        <v>125</v>
      </c>
      <c r="C11" s="91">
        <v>220</v>
      </c>
      <c r="D11" s="88">
        <v>8</v>
      </c>
      <c r="E11" s="96">
        <v>13.966800000000001</v>
      </c>
      <c r="F11" s="96">
        <v>14.616215</v>
      </c>
      <c r="G11" s="96">
        <v>14.959514000000002</v>
      </c>
      <c r="H11" s="96">
        <v>15.302813</v>
      </c>
      <c r="I11" s="96">
        <v>15.646112</v>
      </c>
      <c r="J11" s="96">
        <v>15.989411000000002</v>
      </c>
      <c r="K11" s="96">
        <v>16.197471</v>
      </c>
      <c r="L11" s="96">
        <v>16.363918999999999</v>
      </c>
      <c r="M11" s="96">
        <v>16.530366999999998</v>
      </c>
      <c r="N11" s="96">
        <v>16.696815000000001</v>
      </c>
      <c r="O11" s="96">
        <v>16.863263</v>
      </c>
      <c r="P11" s="96">
        <v>17.050517000000003</v>
      </c>
      <c r="Q11" s="96">
        <v>17.216965000000002</v>
      </c>
      <c r="R11" s="96">
        <v>17.383413000000001</v>
      </c>
      <c r="S11" s="96">
        <v>17.549861000000003</v>
      </c>
      <c r="T11" s="96">
        <v>17.716309000000003</v>
      </c>
      <c r="U11" s="96">
        <v>17.903563000000002</v>
      </c>
      <c r="V11" s="96">
        <v>18.070011000000001</v>
      </c>
      <c r="W11" s="96">
        <v>18.236459</v>
      </c>
      <c r="X11" s="96">
        <v>18.402907000000003</v>
      </c>
      <c r="Y11" s="96">
        <v>18.569355000000002</v>
      </c>
      <c r="Z11" s="96">
        <v>18.756609000000001</v>
      </c>
      <c r="AA11" s="96">
        <v>18.923057</v>
      </c>
      <c r="AB11" s="96">
        <v>19.089504999999999</v>
      </c>
      <c r="AC11" s="96">
        <v>19.255953000000002</v>
      </c>
    </row>
    <row r="12" spans="1:29" ht="22.5" x14ac:dyDescent="0.2">
      <c r="A12" s="90" t="s">
        <v>46</v>
      </c>
      <c r="B12" s="87" t="s">
        <v>47</v>
      </c>
      <c r="C12" s="88">
        <v>203</v>
      </c>
      <c r="D12" s="92" t="s">
        <v>155</v>
      </c>
      <c r="E12" s="96">
        <v>12.205499999999999</v>
      </c>
      <c r="F12" s="96">
        <v>12.837301999999999</v>
      </c>
      <c r="G12" s="96">
        <v>13.180600999999999</v>
      </c>
      <c r="H12" s="96">
        <v>13.523900000000001</v>
      </c>
      <c r="I12" s="96">
        <v>13.867198999999999</v>
      </c>
      <c r="J12" s="96">
        <v>14.210497999999999</v>
      </c>
      <c r="K12" s="96">
        <v>14.418557999999999</v>
      </c>
      <c r="L12" s="96">
        <v>14.585006</v>
      </c>
      <c r="M12" s="96">
        <v>14.751453999999999</v>
      </c>
      <c r="N12" s="96">
        <v>14.917902</v>
      </c>
      <c r="O12" s="96">
        <v>15.084349999999999</v>
      </c>
      <c r="P12" s="96">
        <v>15.271604</v>
      </c>
      <c r="Q12" s="96">
        <v>15.438052000000001</v>
      </c>
      <c r="R12" s="96">
        <v>15.6045</v>
      </c>
      <c r="S12" s="96">
        <v>15.770948000000001</v>
      </c>
      <c r="T12" s="96">
        <v>15.937396</v>
      </c>
      <c r="U12" s="96">
        <v>16.124649999999999</v>
      </c>
      <c r="V12" s="96">
        <v>16.291097999999998</v>
      </c>
      <c r="W12" s="96">
        <v>16.457546000000001</v>
      </c>
      <c r="X12" s="96">
        <v>16.623994</v>
      </c>
      <c r="Y12" s="96">
        <v>16.790442000000002</v>
      </c>
      <c r="Z12" s="96">
        <v>16.977696000000002</v>
      </c>
      <c r="AA12" s="96">
        <v>17.144144000000001</v>
      </c>
      <c r="AB12" s="96">
        <v>17.310592</v>
      </c>
      <c r="AC12" s="96">
        <v>17.477039999999999</v>
      </c>
    </row>
    <row r="13" spans="1:29" ht="22.5" x14ac:dyDescent="0.2">
      <c r="A13" s="90" t="s">
        <v>115</v>
      </c>
      <c r="B13" s="87" t="s">
        <v>116</v>
      </c>
      <c r="C13" s="88">
        <v>180</v>
      </c>
      <c r="D13" s="92" t="s">
        <v>4</v>
      </c>
      <c r="E13" s="96">
        <v>9.2081999999999997</v>
      </c>
      <c r="F13" s="96">
        <v>9.8100290000000001</v>
      </c>
      <c r="G13" s="96">
        <v>10.153328</v>
      </c>
      <c r="H13" s="96">
        <v>10.496626999999998</v>
      </c>
      <c r="I13" s="96">
        <v>10.839926</v>
      </c>
      <c r="J13" s="96">
        <v>11.183225</v>
      </c>
      <c r="K13" s="96">
        <v>11.391285</v>
      </c>
      <c r="L13" s="96">
        <v>11.557732999999999</v>
      </c>
      <c r="M13" s="96">
        <v>11.724181</v>
      </c>
      <c r="N13" s="96">
        <v>11.890629000000001</v>
      </c>
      <c r="O13" s="96">
        <v>12.057077</v>
      </c>
      <c r="P13" s="96">
        <v>12.244330999999999</v>
      </c>
      <c r="Q13" s="96">
        <v>12.410779</v>
      </c>
      <c r="R13" s="96">
        <v>12.577227000000001</v>
      </c>
      <c r="S13" s="96">
        <v>12.743675</v>
      </c>
      <c r="T13" s="96">
        <v>12.910123</v>
      </c>
      <c r="U13" s="96">
        <v>13.097377</v>
      </c>
      <c r="V13" s="96">
        <v>13.263824999999999</v>
      </c>
      <c r="W13" s="96">
        <v>13.430273</v>
      </c>
      <c r="X13" s="96">
        <v>13.596720999999999</v>
      </c>
      <c r="Y13" s="96">
        <v>13.763169000000001</v>
      </c>
      <c r="Z13" s="96">
        <v>13.950423000000001</v>
      </c>
      <c r="AA13" s="96">
        <v>14.116871</v>
      </c>
      <c r="AB13" s="96">
        <v>14.283319000000001</v>
      </c>
      <c r="AC13" s="96">
        <v>14.449767</v>
      </c>
    </row>
    <row r="14" spans="1:29" x14ac:dyDescent="0.2">
      <c r="A14" s="90" t="s">
        <v>44</v>
      </c>
      <c r="B14" s="87" t="s">
        <v>45</v>
      </c>
      <c r="C14" s="88">
        <v>180</v>
      </c>
      <c r="D14" s="88" t="s">
        <v>4</v>
      </c>
      <c r="E14" s="96">
        <v>9.2081999999999997</v>
      </c>
      <c r="F14" s="96">
        <v>9.8100290000000001</v>
      </c>
      <c r="G14" s="96">
        <v>10.153328</v>
      </c>
      <c r="H14" s="96">
        <v>10.496626999999998</v>
      </c>
      <c r="I14" s="96">
        <v>10.839926</v>
      </c>
      <c r="J14" s="96">
        <v>11.183225</v>
      </c>
      <c r="K14" s="96">
        <v>11.391285</v>
      </c>
      <c r="L14" s="96">
        <v>11.557732999999999</v>
      </c>
      <c r="M14" s="96">
        <v>11.724181</v>
      </c>
      <c r="N14" s="96">
        <v>11.890629000000001</v>
      </c>
      <c r="O14" s="96">
        <v>12.057077</v>
      </c>
      <c r="P14" s="96">
        <v>12.244330999999999</v>
      </c>
      <c r="Q14" s="96">
        <v>12.410779</v>
      </c>
      <c r="R14" s="96">
        <v>12.577227000000001</v>
      </c>
      <c r="S14" s="96">
        <v>12.743675</v>
      </c>
      <c r="T14" s="96">
        <v>12.910123</v>
      </c>
      <c r="U14" s="96">
        <v>13.097377</v>
      </c>
      <c r="V14" s="96">
        <v>13.263824999999999</v>
      </c>
      <c r="W14" s="96">
        <v>13.430273</v>
      </c>
      <c r="X14" s="96">
        <v>13.596720999999999</v>
      </c>
      <c r="Y14" s="96">
        <v>13.763169000000001</v>
      </c>
      <c r="Z14" s="96">
        <v>13.950423000000001</v>
      </c>
      <c r="AA14" s="96">
        <v>14.116871</v>
      </c>
      <c r="AB14" s="96">
        <v>14.283319000000001</v>
      </c>
      <c r="AC14" s="96">
        <v>14.449767</v>
      </c>
    </row>
    <row r="15" spans="1:29" x14ac:dyDescent="0.2">
      <c r="A15" s="90" t="s">
        <v>85</v>
      </c>
      <c r="B15" s="87" t="s">
        <v>86</v>
      </c>
      <c r="C15" s="88">
        <v>180</v>
      </c>
      <c r="D15" s="88">
        <v>7</v>
      </c>
      <c r="E15" s="96">
        <v>18.612100000000002</v>
      </c>
      <c r="F15" s="96">
        <v>19.307967999999999</v>
      </c>
      <c r="G15" s="96">
        <v>19.651266999999997</v>
      </c>
      <c r="H15" s="96">
        <v>19.994565999999995</v>
      </c>
      <c r="I15" s="96">
        <v>20.337864999999994</v>
      </c>
      <c r="J15" s="96">
        <v>20.681163999999988</v>
      </c>
      <c r="K15" s="96">
        <v>20.889223999999992</v>
      </c>
      <c r="L15" s="96">
        <v>21.055671999999991</v>
      </c>
      <c r="M15" s="96">
        <v>21.222119999999993</v>
      </c>
      <c r="N15" s="96">
        <v>21.388567999999992</v>
      </c>
      <c r="O15" s="96">
        <v>21.555015999999991</v>
      </c>
      <c r="P15" s="96">
        <v>21.742269999999991</v>
      </c>
      <c r="Q15" s="96">
        <v>21.90871799999999</v>
      </c>
      <c r="R15" s="96">
        <v>22.075165999999992</v>
      </c>
      <c r="S15" s="96">
        <v>22.241613999999991</v>
      </c>
      <c r="T15" s="96">
        <v>22.40806199999999</v>
      </c>
      <c r="U15" s="96">
        <v>22.59531599999999</v>
      </c>
      <c r="V15" s="96">
        <v>22.761763999999992</v>
      </c>
      <c r="W15" s="96">
        <v>22.928211999999995</v>
      </c>
      <c r="X15" s="96">
        <v>23.094659999999994</v>
      </c>
      <c r="Y15" s="96">
        <v>23.261107999999993</v>
      </c>
      <c r="Z15" s="96">
        <v>23.448361999999992</v>
      </c>
      <c r="AA15" s="96">
        <v>23.614809999999991</v>
      </c>
      <c r="AB15" s="96">
        <v>23.781257999999994</v>
      </c>
      <c r="AC15" s="96">
        <v>23.947705999999993</v>
      </c>
    </row>
    <row r="16" spans="1:29" x14ac:dyDescent="0.2">
      <c r="A16" s="90">
        <v>7263</v>
      </c>
      <c r="B16" s="87" t="s">
        <v>166</v>
      </c>
      <c r="C16" s="88"/>
      <c r="D16" s="88"/>
      <c r="E16" s="96">
        <v>16.995000000000001</v>
      </c>
      <c r="F16" s="96">
        <v>17.695399999999999</v>
      </c>
      <c r="G16" s="96">
        <v>18.035300000000003</v>
      </c>
      <c r="H16" s="96">
        <v>18.3752</v>
      </c>
      <c r="I16" s="96">
        <v>18.7254</v>
      </c>
      <c r="J16" s="96">
        <v>19.065300000000001</v>
      </c>
      <c r="K16" s="96">
        <v>19.2713</v>
      </c>
      <c r="L16" s="96">
        <v>19.4361</v>
      </c>
      <c r="M16" s="96">
        <v>19.662700000000001</v>
      </c>
      <c r="N16" s="96">
        <v>19.776</v>
      </c>
      <c r="O16" s="96">
        <v>19.940799999999999</v>
      </c>
      <c r="P16" s="96">
        <v>20.1159</v>
      </c>
      <c r="Q16" s="96">
        <v>20.280700000000003</v>
      </c>
      <c r="R16" s="96">
        <v>20.445500000000003</v>
      </c>
      <c r="S16" s="96">
        <v>20.610300000000002</v>
      </c>
      <c r="T16" s="96">
        <v>20.785399999999999</v>
      </c>
      <c r="U16" s="96">
        <v>20.970800000000001</v>
      </c>
      <c r="V16" s="96">
        <v>21.1356</v>
      </c>
      <c r="W16" s="96">
        <v>21.3004</v>
      </c>
      <c r="X16" s="96">
        <v>21.465199999999999</v>
      </c>
      <c r="Y16" s="96">
        <v>21.63</v>
      </c>
      <c r="Z16" s="96">
        <v>21.825700000000001</v>
      </c>
      <c r="AA16" s="96">
        <v>22.000799999999998</v>
      </c>
      <c r="AB16" s="96">
        <v>22.165599999999998</v>
      </c>
      <c r="AC16" s="96">
        <v>22.330400000000001</v>
      </c>
    </row>
    <row r="17" spans="1:29" ht="22.5" x14ac:dyDescent="0.2">
      <c r="A17" s="90" t="s">
        <v>138</v>
      </c>
      <c r="B17" s="87" t="s">
        <v>122</v>
      </c>
      <c r="C17" s="88">
        <v>197</v>
      </c>
      <c r="D17" s="88">
        <v>8</v>
      </c>
      <c r="E17" s="96">
        <v>21.537300000000002</v>
      </c>
      <c r="F17" s="96">
        <v>22.262419999999999</v>
      </c>
      <c r="G17" s="96">
        <v>22.605718999999997</v>
      </c>
      <c r="H17" s="96">
        <v>22.949017999999995</v>
      </c>
      <c r="I17" s="96">
        <v>23.292316999999993</v>
      </c>
      <c r="J17" s="96">
        <v>23.635615999999992</v>
      </c>
      <c r="K17" s="96">
        <v>23.843675999999988</v>
      </c>
      <c r="L17" s="96">
        <v>24.01012399999999</v>
      </c>
      <c r="M17" s="96">
        <v>24.17657199999999</v>
      </c>
      <c r="N17" s="96">
        <v>24.343019999999989</v>
      </c>
      <c r="O17" s="96">
        <v>24.509467999999991</v>
      </c>
      <c r="P17" s="96">
        <v>24.696721999999991</v>
      </c>
      <c r="Q17" s="96">
        <v>24.863169999999993</v>
      </c>
      <c r="R17" s="96">
        <v>25.029617999999992</v>
      </c>
      <c r="S17" s="96">
        <v>25.196065999999991</v>
      </c>
      <c r="T17" s="96">
        <v>25.36251399999999</v>
      </c>
      <c r="U17" s="96">
        <v>25.54976799999999</v>
      </c>
      <c r="V17" s="96">
        <v>25.716215999999992</v>
      </c>
      <c r="W17" s="96">
        <v>25.882663999999991</v>
      </c>
      <c r="X17" s="96">
        <v>26.04911199999999</v>
      </c>
      <c r="Y17" s="96">
        <v>26.215559999999989</v>
      </c>
      <c r="Z17" s="96">
        <v>26.402813999999989</v>
      </c>
      <c r="AA17" s="96">
        <v>26.569261999999995</v>
      </c>
      <c r="AB17" s="96">
        <v>26.735709999999994</v>
      </c>
      <c r="AC17" s="96">
        <v>26.902157999999993</v>
      </c>
    </row>
    <row r="18" spans="1:29" ht="22.5" x14ac:dyDescent="0.2">
      <c r="A18" s="90" t="s">
        <v>92</v>
      </c>
      <c r="B18" s="87" t="s">
        <v>93</v>
      </c>
      <c r="C18" s="88">
        <v>180</v>
      </c>
      <c r="D18" s="88">
        <v>6</v>
      </c>
      <c r="E18" s="96">
        <v>21.537300000000002</v>
      </c>
      <c r="F18" s="96">
        <v>22.262419999999999</v>
      </c>
      <c r="G18" s="96">
        <v>22.605718999999997</v>
      </c>
      <c r="H18" s="96">
        <v>22.949017999999995</v>
      </c>
      <c r="I18" s="96">
        <v>23.292316999999993</v>
      </c>
      <c r="J18" s="96">
        <v>23.635615999999992</v>
      </c>
      <c r="K18" s="96">
        <v>23.843675999999988</v>
      </c>
      <c r="L18" s="96">
        <v>24.01012399999999</v>
      </c>
      <c r="M18" s="96">
        <v>24.17657199999999</v>
      </c>
      <c r="N18" s="96">
        <v>24.343019999999989</v>
      </c>
      <c r="O18" s="96">
        <v>24.509467999999991</v>
      </c>
      <c r="P18" s="96">
        <v>24.696721999999991</v>
      </c>
      <c r="Q18" s="96">
        <v>24.863169999999993</v>
      </c>
      <c r="R18" s="96">
        <v>25.029617999999992</v>
      </c>
      <c r="S18" s="96">
        <v>25.196065999999991</v>
      </c>
      <c r="T18" s="96">
        <v>25.36251399999999</v>
      </c>
      <c r="U18" s="96">
        <v>25.54976799999999</v>
      </c>
      <c r="V18" s="96">
        <v>25.716215999999992</v>
      </c>
      <c r="W18" s="96">
        <v>25.882663999999991</v>
      </c>
      <c r="X18" s="96">
        <v>26.04911199999999</v>
      </c>
      <c r="Y18" s="96">
        <v>26.215559999999989</v>
      </c>
      <c r="Z18" s="96">
        <v>26.402813999999989</v>
      </c>
      <c r="AA18" s="96">
        <v>26.569261999999995</v>
      </c>
      <c r="AB18" s="96">
        <v>26.735709999999994</v>
      </c>
      <c r="AC18" s="96">
        <v>26.902157999999993</v>
      </c>
    </row>
    <row r="19" spans="1:29" ht="22.5" x14ac:dyDescent="0.2">
      <c r="A19" s="90" t="s">
        <v>35</v>
      </c>
      <c r="B19" s="87" t="s">
        <v>36</v>
      </c>
      <c r="C19" s="88">
        <v>180</v>
      </c>
      <c r="D19" s="93">
        <v>6</v>
      </c>
      <c r="E19" s="96">
        <v>9.4657</v>
      </c>
      <c r="F19" s="96">
        <v>10.070103999999999</v>
      </c>
      <c r="G19" s="96">
        <v>10.413402999999999</v>
      </c>
      <c r="H19" s="96">
        <v>10.756702000000001</v>
      </c>
      <c r="I19" s="96">
        <v>11.100001000000001</v>
      </c>
      <c r="J19" s="96">
        <v>11.443299999999999</v>
      </c>
      <c r="K19" s="96">
        <v>11.651359999999999</v>
      </c>
      <c r="L19" s="96">
        <v>11.817807999999999</v>
      </c>
      <c r="M19" s="96">
        <v>11.984255999999998</v>
      </c>
      <c r="N19" s="96">
        <v>12.150703999999999</v>
      </c>
      <c r="O19" s="96">
        <v>12.317152</v>
      </c>
      <c r="P19" s="96">
        <v>12.504405999999999</v>
      </c>
      <c r="Q19" s="96">
        <v>12.670854</v>
      </c>
      <c r="R19" s="96">
        <v>12.837301999999999</v>
      </c>
      <c r="S19" s="96">
        <v>13.00375</v>
      </c>
      <c r="T19" s="96">
        <v>13.170197999999999</v>
      </c>
      <c r="U19" s="96">
        <v>13.357451999999999</v>
      </c>
      <c r="V19" s="96">
        <v>13.523900000000001</v>
      </c>
      <c r="W19" s="96">
        <v>13.690348</v>
      </c>
      <c r="X19" s="96">
        <v>13.856796000000001</v>
      </c>
      <c r="Y19" s="96">
        <v>14.023244</v>
      </c>
      <c r="Z19" s="96">
        <v>14.210497999999999</v>
      </c>
      <c r="AA19" s="96">
        <v>14.376946</v>
      </c>
      <c r="AB19" s="96">
        <v>14.543393999999999</v>
      </c>
      <c r="AC19" s="96">
        <v>14.709842000000002</v>
      </c>
    </row>
    <row r="20" spans="1:29" ht="22.5" x14ac:dyDescent="0.2">
      <c r="A20" s="90" t="s">
        <v>37</v>
      </c>
      <c r="B20" s="87" t="s">
        <v>38</v>
      </c>
      <c r="C20" s="88">
        <v>180</v>
      </c>
      <c r="D20" s="88" t="s">
        <v>39</v>
      </c>
      <c r="E20" s="96">
        <v>9.4657</v>
      </c>
      <c r="F20" s="96">
        <v>10.070103999999999</v>
      </c>
      <c r="G20" s="96">
        <v>10.413402999999999</v>
      </c>
      <c r="H20" s="96">
        <v>10.756702000000001</v>
      </c>
      <c r="I20" s="96">
        <v>11.100001000000001</v>
      </c>
      <c r="J20" s="96">
        <v>11.443299999999999</v>
      </c>
      <c r="K20" s="96">
        <v>11.651359999999999</v>
      </c>
      <c r="L20" s="96">
        <v>11.817807999999999</v>
      </c>
      <c r="M20" s="96">
        <v>11.984255999999998</v>
      </c>
      <c r="N20" s="96">
        <v>12.150703999999999</v>
      </c>
      <c r="O20" s="96">
        <v>12.317152</v>
      </c>
      <c r="P20" s="96">
        <v>12.504405999999999</v>
      </c>
      <c r="Q20" s="96">
        <v>12.670854</v>
      </c>
      <c r="R20" s="96">
        <v>12.837301999999999</v>
      </c>
      <c r="S20" s="96">
        <v>13.00375</v>
      </c>
      <c r="T20" s="96">
        <v>13.170197999999999</v>
      </c>
      <c r="U20" s="96">
        <v>13.357451999999999</v>
      </c>
      <c r="V20" s="96">
        <v>13.523900000000001</v>
      </c>
      <c r="W20" s="96">
        <v>13.690348</v>
      </c>
      <c r="X20" s="96">
        <v>13.856796000000001</v>
      </c>
      <c r="Y20" s="96">
        <v>14.023244</v>
      </c>
      <c r="Z20" s="96">
        <v>14.210497999999999</v>
      </c>
      <c r="AA20" s="96">
        <v>14.376946</v>
      </c>
      <c r="AB20" s="96">
        <v>14.543393999999999</v>
      </c>
      <c r="AC20" s="96">
        <v>14.709842000000002</v>
      </c>
    </row>
    <row r="21" spans="1:29" ht="22.5" x14ac:dyDescent="0.2">
      <c r="A21" s="90" t="s">
        <v>94</v>
      </c>
      <c r="B21" s="87" t="s">
        <v>161</v>
      </c>
      <c r="C21" s="88" t="s">
        <v>95</v>
      </c>
      <c r="D21" s="88" t="s">
        <v>39</v>
      </c>
      <c r="E21" s="96">
        <v>12.988299999999999</v>
      </c>
      <c r="F21" s="96">
        <v>13.627929999999999</v>
      </c>
      <c r="G21" s="96">
        <v>13.971228999999999</v>
      </c>
      <c r="H21" s="96">
        <v>14.314528000000001</v>
      </c>
      <c r="I21" s="96">
        <v>14.657826999999999</v>
      </c>
      <c r="J21" s="96">
        <v>15.001125999999999</v>
      </c>
      <c r="K21" s="96">
        <v>15.209185999999999</v>
      </c>
      <c r="L21" s="96">
        <v>15.375634</v>
      </c>
      <c r="M21" s="96">
        <v>15.542081999999999</v>
      </c>
      <c r="N21" s="96">
        <v>15.70853</v>
      </c>
      <c r="O21" s="96">
        <v>15.874977999999999</v>
      </c>
      <c r="P21" s="96">
        <v>16.062232000000002</v>
      </c>
      <c r="Q21" s="96">
        <v>16.228680000000001</v>
      </c>
      <c r="R21" s="96">
        <v>16.395128</v>
      </c>
      <c r="S21" s="96">
        <v>16.561575999999999</v>
      </c>
      <c r="T21" s="96">
        <v>16.728023999999998</v>
      </c>
      <c r="U21" s="96">
        <v>16.915278000000001</v>
      </c>
      <c r="V21" s="96">
        <v>17.081726</v>
      </c>
      <c r="W21" s="96">
        <v>17.248173999999999</v>
      </c>
      <c r="X21" s="96">
        <v>17.414621999999998</v>
      </c>
      <c r="Y21" s="96">
        <v>17.58107</v>
      </c>
      <c r="Z21" s="96">
        <v>17.768324</v>
      </c>
      <c r="AA21" s="96">
        <v>17.934771999999999</v>
      </c>
      <c r="AB21" s="96">
        <v>18.101219999999998</v>
      </c>
      <c r="AC21" s="96">
        <v>18.267667999999997</v>
      </c>
    </row>
    <row r="22" spans="1:29" x14ac:dyDescent="0.2">
      <c r="A22" s="90" t="s">
        <v>33</v>
      </c>
      <c r="B22" s="87" t="s">
        <v>34</v>
      </c>
      <c r="C22" s="88">
        <v>180</v>
      </c>
      <c r="D22" s="88">
        <v>7</v>
      </c>
      <c r="E22" s="96">
        <v>9.4657</v>
      </c>
      <c r="F22" s="96">
        <v>10.070103999999999</v>
      </c>
      <c r="G22" s="96">
        <v>10.413402999999999</v>
      </c>
      <c r="H22" s="96">
        <v>10.756702000000001</v>
      </c>
      <c r="I22" s="96">
        <v>11.100001000000001</v>
      </c>
      <c r="J22" s="96">
        <v>11.443299999999999</v>
      </c>
      <c r="K22" s="96">
        <v>11.651359999999999</v>
      </c>
      <c r="L22" s="96">
        <v>11.817807999999999</v>
      </c>
      <c r="M22" s="96">
        <v>11.984255999999998</v>
      </c>
      <c r="N22" s="96">
        <v>12.150703999999999</v>
      </c>
      <c r="O22" s="96">
        <v>12.317152</v>
      </c>
      <c r="P22" s="96">
        <v>12.504405999999999</v>
      </c>
      <c r="Q22" s="96">
        <v>12.670854</v>
      </c>
      <c r="R22" s="96">
        <v>12.837301999999999</v>
      </c>
      <c r="S22" s="96">
        <v>13.00375</v>
      </c>
      <c r="T22" s="96">
        <v>13.170197999999999</v>
      </c>
      <c r="U22" s="96">
        <v>13.357451999999999</v>
      </c>
      <c r="V22" s="96">
        <v>13.523900000000001</v>
      </c>
      <c r="W22" s="96">
        <v>13.690348</v>
      </c>
      <c r="X22" s="96">
        <v>13.856796000000001</v>
      </c>
      <c r="Y22" s="96">
        <v>14.023244</v>
      </c>
      <c r="Z22" s="96">
        <v>14.210497999999999</v>
      </c>
      <c r="AA22" s="96">
        <v>14.376946</v>
      </c>
      <c r="AB22" s="96">
        <v>14.543393999999999</v>
      </c>
      <c r="AC22" s="96">
        <v>14.709842000000002</v>
      </c>
    </row>
    <row r="23" spans="1:29" ht="33.75" x14ac:dyDescent="0.2">
      <c r="A23" s="90" t="s">
        <v>83</v>
      </c>
      <c r="B23" s="87" t="s">
        <v>84</v>
      </c>
      <c r="C23" s="88">
        <v>180</v>
      </c>
      <c r="D23" s="88">
        <v>7</v>
      </c>
      <c r="E23" s="96">
        <v>12.988299999999999</v>
      </c>
      <c r="F23" s="96">
        <v>13.627929999999999</v>
      </c>
      <c r="G23" s="96">
        <v>13.971228999999999</v>
      </c>
      <c r="H23" s="96">
        <v>14.314528000000001</v>
      </c>
      <c r="I23" s="96">
        <v>14.657826999999999</v>
      </c>
      <c r="J23" s="96">
        <v>15.001125999999999</v>
      </c>
      <c r="K23" s="96">
        <v>15.209185999999999</v>
      </c>
      <c r="L23" s="96">
        <v>15.375634</v>
      </c>
      <c r="M23" s="96">
        <v>15.542081999999999</v>
      </c>
      <c r="N23" s="96">
        <v>15.70853</v>
      </c>
      <c r="O23" s="96">
        <v>15.874977999999999</v>
      </c>
      <c r="P23" s="96">
        <v>16.062232000000002</v>
      </c>
      <c r="Q23" s="96">
        <v>16.228680000000001</v>
      </c>
      <c r="R23" s="96">
        <v>16.395128</v>
      </c>
      <c r="S23" s="96">
        <v>16.561575999999999</v>
      </c>
      <c r="T23" s="96">
        <v>16.728023999999998</v>
      </c>
      <c r="U23" s="96">
        <v>16.915278000000001</v>
      </c>
      <c r="V23" s="96">
        <v>17.081726</v>
      </c>
      <c r="W23" s="96">
        <v>17.248173999999999</v>
      </c>
      <c r="X23" s="96">
        <v>17.414621999999998</v>
      </c>
      <c r="Y23" s="96">
        <v>17.58107</v>
      </c>
      <c r="Z23" s="96">
        <v>17.768324</v>
      </c>
      <c r="AA23" s="96">
        <v>17.934771999999999</v>
      </c>
      <c r="AB23" s="96">
        <v>18.101219999999998</v>
      </c>
      <c r="AC23" s="96">
        <v>18.267667999999997</v>
      </c>
    </row>
    <row r="24" spans="1:29" x14ac:dyDescent="0.2">
      <c r="A24" s="90" t="s">
        <v>55</v>
      </c>
      <c r="B24" s="87" t="s">
        <v>56</v>
      </c>
      <c r="C24" s="88">
        <v>240</v>
      </c>
      <c r="D24" s="88">
        <v>8</v>
      </c>
      <c r="E24" s="96">
        <v>13.2767</v>
      </c>
      <c r="F24" s="96">
        <v>13.919214000000002</v>
      </c>
      <c r="G24" s="96">
        <v>14.262513000000002</v>
      </c>
      <c r="H24" s="96">
        <v>14.605812</v>
      </c>
      <c r="I24" s="96">
        <v>14.949111000000002</v>
      </c>
      <c r="J24" s="96">
        <v>15.292410000000002</v>
      </c>
      <c r="K24" s="96">
        <v>15.50047</v>
      </c>
      <c r="L24" s="96">
        <v>15.666918000000001</v>
      </c>
      <c r="M24" s="96">
        <v>15.833366000000002</v>
      </c>
      <c r="N24" s="96">
        <v>15.999814000000001</v>
      </c>
      <c r="O24" s="96">
        <v>16.166262</v>
      </c>
      <c r="P24" s="96">
        <v>16.353515999999999</v>
      </c>
      <c r="Q24" s="96">
        <v>16.519964000000002</v>
      </c>
      <c r="R24" s="96">
        <v>16.686411999999997</v>
      </c>
      <c r="S24" s="96">
        <v>16.85286</v>
      </c>
      <c r="T24" s="96">
        <v>17.019307999999999</v>
      </c>
      <c r="U24" s="96">
        <v>17.206561999999998</v>
      </c>
      <c r="V24" s="96">
        <v>17.373010000000001</v>
      </c>
      <c r="W24" s="96">
        <v>17.539458</v>
      </c>
      <c r="X24" s="96">
        <v>17.705906000000002</v>
      </c>
      <c r="Y24" s="96">
        <v>17.872354000000001</v>
      </c>
      <c r="Z24" s="96">
        <v>18.059608000000001</v>
      </c>
      <c r="AA24" s="96">
        <v>18.226056</v>
      </c>
      <c r="AB24" s="96">
        <v>18.392503999999999</v>
      </c>
      <c r="AC24" s="96">
        <v>18.558951999999998</v>
      </c>
    </row>
    <row r="25" spans="1:29" x14ac:dyDescent="0.2">
      <c r="A25" s="90" t="s">
        <v>50</v>
      </c>
      <c r="B25" s="87" t="s">
        <v>51</v>
      </c>
      <c r="C25" s="88" t="s">
        <v>52</v>
      </c>
      <c r="D25" s="88"/>
      <c r="E25" s="96">
        <v>10.3927</v>
      </c>
      <c r="F25" s="96">
        <v>11.006374000000001</v>
      </c>
      <c r="G25" s="96">
        <v>11.349672999999999</v>
      </c>
      <c r="H25" s="96">
        <v>11.692971999999999</v>
      </c>
      <c r="I25" s="96">
        <v>12.036271000000001</v>
      </c>
      <c r="J25" s="96">
        <v>12.379569999999999</v>
      </c>
      <c r="K25" s="96">
        <v>12.587630000000001</v>
      </c>
      <c r="L25" s="96">
        <v>12.754078</v>
      </c>
      <c r="M25" s="96">
        <v>12.920526000000001</v>
      </c>
      <c r="N25" s="96">
        <v>13.086974</v>
      </c>
      <c r="O25" s="96">
        <v>13.253422</v>
      </c>
      <c r="P25" s="96">
        <v>13.440676000000002</v>
      </c>
      <c r="Q25" s="96">
        <v>13.607124000000001</v>
      </c>
      <c r="R25" s="96">
        <v>13.773572000000001</v>
      </c>
      <c r="S25" s="96">
        <v>13.940020000000001</v>
      </c>
      <c r="T25" s="96">
        <v>14.106468000000001</v>
      </c>
      <c r="U25" s="96">
        <v>14.293721999999999</v>
      </c>
      <c r="V25" s="96">
        <v>14.46017</v>
      </c>
      <c r="W25" s="96">
        <v>14.626617999999999</v>
      </c>
      <c r="X25" s="96">
        <v>14.793066000000001</v>
      </c>
      <c r="Y25" s="96">
        <v>14.959514000000002</v>
      </c>
      <c r="Z25" s="96">
        <v>15.146768</v>
      </c>
      <c r="AA25" s="96">
        <v>15.313216000000001</v>
      </c>
      <c r="AB25" s="96">
        <v>15.479664</v>
      </c>
      <c r="AC25" s="96">
        <v>15.646112</v>
      </c>
    </row>
    <row r="26" spans="1:29" ht="22.5" x14ac:dyDescent="0.2">
      <c r="A26" s="90" t="s">
        <v>82</v>
      </c>
      <c r="B26" s="87" t="s">
        <v>140</v>
      </c>
      <c r="C26" s="88">
        <v>220</v>
      </c>
      <c r="D26" s="88">
        <v>8</v>
      </c>
      <c r="E26" s="96">
        <v>18.612100000000002</v>
      </c>
      <c r="F26" s="96">
        <v>19.307967999999999</v>
      </c>
      <c r="G26" s="96">
        <v>19.651266999999997</v>
      </c>
      <c r="H26" s="96">
        <v>19.994565999999995</v>
      </c>
      <c r="I26" s="96">
        <v>20.337864999999994</v>
      </c>
      <c r="J26" s="96">
        <v>20.681163999999988</v>
      </c>
      <c r="K26" s="96">
        <v>20.889223999999992</v>
      </c>
      <c r="L26" s="96">
        <v>21.055671999999991</v>
      </c>
      <c r="M26" s="96">
        <v>21.222119999999993</v>
      </c>
      <c r="N26" s="96">
        <v>21.388567999999992</v>
      </c>
      <c r="O26" s="96">
        <v>21.555015999999991</v>
      </c>
      <c r="P26" s="96">
        <v>21.742269999999991</v>
      </c>
      <c r="Q26" s="96">
        <v>21.90871799999999</v>
      </c>
      <c r="R26" s="96">
        <v>22.075165999999992</v>
      </c>
      <c r="S26" s="96">
        <v>22.241613999999991</v>
      </c>
      <c r="T26" s="96">
        <v>22.40806199999999</v>
      </c>
      <c r="U26" s="96">
        <v>22.59531599999999</v>
      </c>
      <c r="V26" s="96">
        <v>22.761763999999992</v>
      </c>
      <c r="W26" s="96">
        <v>22.928211999999995</v>
      </c>
      <c r="X26" s="96">
        <v>23.094659999999994</v>
      </c>
      <c r="Y26" s="96">
        <v>23.261107999999993</v>
      </c>
      <c r="Z26" s="96">
        <v>23.448361999999992</v>
      </c>
      <c r="AA26" s="96">
        <v>23.614809999999991</v>
      </c>
      <c r="AB26" s="96">
        <v>23.781257999999994</v>
      </c>
      <c r="AC26" s="96">
        <v>23.947705999999993</v>
      </c>
    </row>
    <row r="27" spans="1:29" ht="22.5" x14ac:dyDescent="0.2">
      <c r="A27" s="90" t="s">
        <v>80</v>
      </c>
      <c r="B27" s="87" t="s">
        <v>81</v>
      </c>
      <c r="C27" s="88">
        <v>240</v>
      </c>
      <c r="D27" s="88">
        <v>8</v>
      </c>
      <c r="E27" s="96">
        <v>18.612100000000002</v>
      </c>
      <c r="F27" s="96">
        <v>19.307967999999999</v>
      </c>
      <c r="G27" s="96">
        <v>19.651266999999997</v>
      </c>
      <c r="H27" s="96">
        <v>19.994565999999995</v>
      </c>
      <c r="I27" s="96">
        <v>20.337864999999994</v>
      </c>
      <c r="J27" s="96">
        <v>20.681163999999988</v>
      </c>
      <c r="K27" s="96">
        <v>20.889223999999992</v>
      </c>
      <c r="L27" s="96">
        <v>21.055671999999991</v>
      </c>
      <c r="M27" s="96">
        <v>21.222119999999993</v>
      </c>
      <c r="N27" s="96">
        <v>21.388567999999992</v>
      </c>
      <c r="O27" s="96">
        <v>21.555015999999991</v>
      </c>
      <c r="P27" s="96">
        <v>21.742269999999991</v>
      </c>
      <c r="Q27" s="96">
        <v>21.90871799999999</v>
      </c>
      <c r="R27" s="96">
        <v>22.075165999999992</v>
      </c>
      <c r="S27" s="96">
        <v>22.241613999999991</v>
      </c>
      <c r="T27" s="96">
        <v>22.40806199999999</v>
      </c>
      <c r="U27" s="96">
        <v>22.59531599999999</v>
      </c>
      <c r="V27" s="96">
        <v>22.761763999999992</v>
      </c>
      <c r="W27" s="96">
        <v>22.928211999999995</v>
      </c>
      <c r="X27" s="96">
        <v>23.094659999999994</v>
      </c>
      <c r="Y27" s="96">
        <v>23.261107999999993</v>
      </c>
      <c r="Z27" s="96">
        <v>23.448361999999992</v>
      </c>
      <c r="AA27" s="96">
        <v>23.614809999999991</v>
      </c>
      <c r="AB27" s="96">
        <v>23.781257999999994</v>
      </c>
      <c r="AC27" s="96">
        <v>23.947705999999993</v>
      </c>
    </row>
    <row r="28" spans="1:29" ht="22.5" x14ac:dyDescent="0.2">
      <c r="A28" s="90" t="s">
        <v>53</v>
      </c>
      <c r="B28" s="87" t="s">
        <v>54</v>
      </c>
      <c r="C28" s="88">
        <v>240</v>
      </c>
      <c r="D28" s="88">
        <v>8</v>
      </c>
      <c r="E28" s="96">
        <v>12.205499999999999</v>
      </c>
      <c r="F28" s="96">
        <v>12.837301999999999</v>
      </c>
      <c r="G28" s="96">
        <v>13.180600999999999</v>
      </c>
      <c r="H28" s="96">
        <v>13.523900000000001</v>
      </c>
      <c r="I28" s="96">
        <v>13.867198999999999</v>
      </c>
      <c r="J28" s="96">
        <v>14.210497999999999</v>
      </c>
      <c r="K28" s="96">
        <v>14.418557999999999</v>
      </c>
      <c r="L28" s="96">
        <v>14.585006</v>
      </c>
      <c r="M28" s="96">
        <v>14.751453999999999</v>
      </c>
      <c r="N28" s="96">
        <v>14.917902</v>
      </c>
      <c r="O28" s="96">
        <v>15.084349999999999</v>
      </c>
      <c r="P28" s="96">
        <v>15.271604</v>
      </c>
      <c r="Q28" s="96">
        <v>15.438052000000001</v>
      </c>
      <c r="R28" s="96">
        <v>15.6045</v>
      </c>
      <c r="S28" s="96">
        <v>15.770948000000001</v>
      </c>
      <c r="T28" s="96">
        <v>15.937396</v>
      </c>
      <c r="U28" s="96">
        <v>16.124649999999999</v>
      </c>
      <c r="V28" s="96">
        <v>16.291097999999998</v>
      </c>
      <c r="W28" s="96">
        <v>16.457546000000001</v>
      </c>
      <c r="X28" s="96">
        <v>16.623994</v>
      </c>
      <c r="Y28" s="96">
        <v>16.790442000000002</v>
      </c>
      <c r="Z28" s="96">
        <v>16.977696000000002</v>
      </c>
      <c r="AA28" s="96">
        <v>17.144144000000001</v>
      </c>
      <c r="AB28" s="96">
        <v>17.310592</v>
      </c>
      <c r="AC28" s="96">
        <v>17.477039999999999</v>
      </c>
    </row>
    <row r="29" spans="1:29" x14ac:dyDescent="0.2">
      <c r="A29" s="90" t="s">
        <v>48</v>
      </c>
      <c r="B29" s="87" t="s">
        <v>49</v>
      </c>
      <c r="C29" s="88">
        <v>240</v>
      </c>
      <c r="D29" s="88">
        <v>8</v>
      </c>
      <c r="E29" s="96">
        <v>10.3927</v>
      </c>
      <c r="F29" s="96">
        <v>11.006374000000001</v>
      </c>
      <c r="G29" s="96">
        <v>11.349672999999999</v>
      </c>
      <c r="H29" s="96">
        <v>11.692971999999999</v>
      </c>
      <c r="I29" s="96">
        <v>12.036271000000001</v>
      </c>
      <c r="J29" s="96">
        <v>12.379569999999999</v>
      </c>
      <c r="K29" s="96">
        <v>12.587630000000001</v>
      </c>
      <c r="L29" s="96">
        <v>12.754078</v>
      </c>
      <c r="M29" s="96">
        <v>12.920526000000001</v>
      </c>
      <c r="N29" s="96">
        <v>13.086974</v>
      </c>
      <c r="O29" s="96">
        <v>13.253422</v>
      </c>
      <c r="P29" s="96">
        <v>13.440676000000002</v>
      </c>
      <c r="Q29" s="96">
        <v>13.607124000000001</v>
      </c>
      <c r="R29" s="96">
        <v>13.773572000000001</v>
      </c>
      <c r="S29" s="96">
        <v>13.940020000000001</v>
      </c>
      <c r="T29" s="96">
        <v>14.106468000000001</v>
      </c>
      <c r="U29" s="96">
        <v>14.293721999999999</v>
      </c>
      <c r="V29" s="96">
        <v>14.46017</v>
      </c>
      <c r="W29" s="96">
        <v>14.626617999999999</v>
      </c>
      <c r="X29" s="96">
        <v>14.793066000000001</v>
      </c>
      <c r="Y29" s="96">
        <v>14.959514000000002</v>
      </c>
      <c r="Z29" s="96">
        <v>15.146768</v>
      </c>
      <c r="AA29" s="96">
        <v>15.313216000000001</v>
      </c>
      <c r="AB29" s="96">
        <v>15.479664</v>
      </c>
      <c r="AC29" s="96">
        <v>15.646112</v>
      </c>
    </row>
    <row r="30" spans="1:29" ht="22.5" x14ac:dyDescent="0.2">
      <c r="A30" s="90" t="s">
        <v>159</v>
      </c>
      <c r="B30" s="87" t="s">
        <v>160</v>
      </c>
      <c r="C30" s="88">
        <v>240</v>
      </c>
      <c r="D30" s="88">
        <v>8</v>
      </c>
      <c r="E30" s="96">
        <v>21.3416</v>
      </c>
      <c r="F30" s="96">
        <v>22.064762999999996</v>
      </c>
      <c r="G30" s="96">
        <v>22.408061999999994</v>
      </c>
      <c r="H30" s="96">
        <v>22.751360999999992</v>
      </c>
      <c r="I30" s="96">
        <v>23.094659999999994</v>
      </c>
      <c r="J30" s="96">
        <v>23.437958999999992</v>
      </c>
      <c r="K30" s="96">
        <v>23.646018999999988</v>
      </c>
      <c r="L30" s="96">
        <v>23.812466999999987</v>
      </c>
      <c r="M30" s="96">
        <v>23.97891499999999</v>
      </c>
      <c r="N30" s="96">
        <v>24.145362999999989</v>
      </c>
      <c r="O30" s="96">
        <v>24.311810999999988</v>
      </c>
      <c r="P30" s="96">
        <v>24.499064999999987</v>
      </c>
      <c r="Q30" s="96">
        <v>24.66551299999999</v>
      </c>
      <c r="R30" s="96">
        <v>24.831960999999993</v>
      </c>
      <c r="S30" s="96">
        <v>24.998408999999992</v>
      </c>
      <c r="T30" s="96">
        <v>25.164856999999991</v>
      </c>
      <c r="U30" s="96">
        <v>25.35211099999999</v>
      </c>
      <c r="V30" s="96">
        <v>25.518558999999989</v>
      </c>
      <c r="W30" s="96">
        <v>25.685006999999992</v>
      </c>
      <c r="X30" s="96">
        <v>25.851454999999991</v>
      </c>
      <c r="Y30" s="96">
        <v>26.01790299999999</v>
      </c>
      <c r="Z30" s="96">
        <v>26.205156999999989</v>
      </c>
      <c r="AA30" s="96">
        <v>26.371604999999988</v>
      </c>
      <c r="AB30" s="96">
        <v>26.538052999999991</v>
      </c>
      <c r="AC30" s="96">
        <v>26.70450099999999</v>
      </c>
    </row>
    <row r="31" spans="1:29" x14ac:dyDescent="0.2">
      <c r="A31" s="90" t="s">
        <v>40</v>
      </c>
      <c r="B31" s="87" t="s">
        <v>41</v>
      </c>
      <c r="C31" s="88">
        <v>180</v>
      </c>
      <c r="D31" s="88">
        <v>4</v>
      </c>
      <c r="E31" s="96">
        <v>9.4657</v>
      </c>
      <c r="F31" s="96">
        <v>10.070103999999999</v>
      </c>
      <c r="G31" s="96">
        <v>10.413402999999999</v>
      </c>
      <c r="H31" s="96">
        <v>10.756702000000001</v>
      </c>
      <c r="I31" s="96">
        <v>11.100001000000001</v>
      </c>
      <c r="J31" s="96">
        <v>11.443299999999999</v>
      </c>
      <c r="K31" s="96">
        <v>11.651359999999999</v>
      </c>
      <c r="L31" s="96">
        <v>11.817807999999999</v>
      </c>
      <c r="M31" s="96">
        <v>11.984255999999998</v>
      </c>
      <c r="N31" s="96">
        <v>12.150703999999999</v>
      </c>
      <c r="O31" s="96">
        <v>12.317152</v>
      </c>
      <c r="P31" s="96">
        <v>12.504405999999999</v>
      </c>
      <c r="Q31" s="96">
        <v>12.670854</v>
      </c>
      <c r="R31" s="96">
        <v>12.837301999999999</v>
      </c>
      <c r="S31" s="96">
        <v>13.00375</v>
      </c>
      <c r="T31" s="96">
        <v>13.170197999999999</v>
      </c>
      <c r="U31" s="96">
        <v>13.357451999999999</v>
      </c>
      <c r="V31" s="96">
        <v>13.523900000000001</v>
      </c>
      <c r="W31" s="96">
        <v>13.690348</v>
      </c>
      <c r="X31" s="96">
        <v>13.856796000000001</v>
      </c>
      <c r="Y31" s="96">
        <v>14.023244</v>
      </c>
      <c r="Z31" s="96">
        <v>14.210497999999999</v>
      </c>
      <c r="AA31" s="96">
        <v>14.376946</v>
      </c>
      <c r="AB31" s="96">
        <v>14.543393999999999</v>
      </c>
      <c r="AC31" s="96">
        <v>14.709842000000002</v>
      </c>
    </row>
    <row r="32" spans="1:29" x14ac:dyDescent="0.2">
      <c r="A32" s="90" t="s">
        <v>70</v>
      </c>
      <c r="B32" s="87" t="s">
        <v>117</v>
      </c>
      <c r="C32" s="88">
        <v>240</v>
      </c>
      <c r="D32" s="88">
        <v>8</v>
      </c>
      <c r="E32" s="96">
        <v>13.606300000000001</v>
      </c>
      <c r="F32" s="96">
        <v>14.252110000000002</v>
      </c>
      <c r="G32" s="96">
        <v>14.595409000000002</v>
      </c>
      <c r="H32" s="96">
        <v>14.938708</v>
      </c>
      <c r="I32" s="96">
        <v>15.282007000000002</v>
      </c>
      <c r="J32" s="96">
        <v>15.625306000000002</v>
      </c>
      <c r="K32" s="96">
        <v>15.833366000000002</v>
      </c>
      <c r="L32" s="96">
        <v>15.999814000000001</v>
      </c>
      <c r="M32" s="96">
        <v>16.166262</v>
      </c>
      <c r="N32" s="96">
        <v>16.332710000000002</v>
      </c>
      <c r="O32" s="96">
        <v>16.499158000000001</v>
      </c>
      <c r="P32" s="96">
        <v>16.686412000000001</v>
      </c>
      <c r="Q32" s="96">
        <v>16.852860000000003</v>
      </c>
      <c r="R32" s="96">
        <v>17.019308000000002</v>
      </c>
      <c r="S32" s="96">
        <v>17.185756000000001</v>
      </c>
      <c r="T32" s="96">
        <v>17.352204</v>
      </c>
      <c r="U32" s="96">
        <v>17.539458000000003</v>
      </c>
      <c r="V32" s="96">
        <v>17.705906000000006</v>
      </c>
      <c r="W32" s="96">
        <v>17.872354000000005</v>
      </c>
      <c r="X32" s="96">
        <v>18.038802000000004</v>
      </c>
      <c r="Y32" s="96">
        <v>18.205250000000003</v>
      </c>
      <c r="Z32" s="96">
        <v>18.392504000000002</v>
      </c>
      <c r="AA32" s="96">
        <v>18.558952000000005</v>
      </c>
      <c r="AB32" s="96">
        <v>18.725400000000004</v>
      </c>
      <c r="AC32" s="96">
        <v>18.891848000000003</v>
      </c>
    </row>
    <row r="33" spans="1:29" ht="22.5" x14ac:dyDescent="0.2">
      <c r="A33" s="90" t="s">
        <v>58</v>
      </c>
      <c r="B33" s="87" t="s">
        <v>59</v>
      </c>
      <c r="C33" s="88">
        <v>230</v>
      </c>
      <c r="D33" s="88">
        <v>7</v>
      </c>
      <c r="E33" s="96">
        <v>12.802899999999999</v>
      </c>
      <c r="F33" s="96">
        <v>13.440676000000002</v>
      </c>
      <c r="G33" s="96">
        <v>13.783975</v>
      </c>
      <c r="H33" s="96">
        <v>14.127274</v>
      </c>
      <c r="I33" s="96">
        <v>14.470573</v>
      </c>
      <c r="J33" s="96">
        <v>14.813872</v>
      </c>
      <c r="K33" s="96">
        <v>15.021931999999998</v>
      </c>
      <c r="L33" s="96">
        <v>15.18838</v>
      </c>
      <c r="M33" s="96">
        <v>15.354828000000001</v>
      </c>
      <c r="N33" s="96">
        <v>15.521276</v>
      </c>
      <c r="O33" s="96">
        <v>15.687724000000001</v>
      </c>
      <c r="P33" s="96">
        <v>15.874977999999999</v>
      </c>
      <c r="Q33" s="96">
        <v>16.041425999999998</v>
      </c>
      <c r="R33" s="96">
        <v>16.207874</v>
      </c>
      <c r="S33" s="96">
        <v>16.374321999999999</v>
      </c>
      <c r="T33" s="96">
        <v>16.540770000000002</v>
      </c>
      <c r="U33" s="96">
        <v>16.728024000000001</v>
      </c>
      <c r="V33" s="96">
        <v>16.894472000000004</v>
      </c>
      <c r="W33" s="96">
        <v>17.060920000000003</v>
      </c>
      <c r="X33" s="96">
        <v>17.227368000000002</v>
      </c>
      <c r="Y33" s="96">
        <v>17.393816000000005</v>
      </c>
      <c r="Z33" s="96">
        <v>17.581070000000004</v>
      </c>
      <c r="AA33" s="96">
        <v>17.747518000000003</v>
      </c>
      <c r="AB33" s="96">
        <v>17.913966000000002</v>
      </c>
      <c r="AC33" s="96">
        <v>18.080414000000001</v>
      </c>
    </row>
    <row r="34" spans="1:29" ht="33.75" x14ac:dyDescent="0.2">
      <c r="A34" s="90" t="s">
        <v>60</v>
      </c>
      <c r="B34" s="87" t="s">
        <v>61</v>
      </c>
      <c r="C34" s="88">
        <v>210</v>
      </c>
      <c r="D34" s="91">
        <v>7</v>
      </c>
      <c r="E34" s="96">
        <v>12.802899999999999</v>
      </c>
      <c r="F34" s="96">
        <v>13.440676000000002</v>
      </c>
      <c r="G34" s="96">
        <v>13.783975</v>
      </c>
      <c r="H34" s="96">
        <v>14.127274</v>
      </c>
      <c r="I34" s="96">
        <v>14.470573</v>
      </c>
      <c r="J34" s="96">
        <v>14.813872</v>
      </c>
      <c r="K34" s="96">
        <v>15.021931999999998</v>
      </c>
      <c r="L34" s="96">
        <v>15.18838</v>
      </c>
      <c r="M34" s="96">
        <v>15.354828000000001</v>
      </c>
      <c r="N34" s="96">
        <v>15.521276</v>
      </c>
      <c r="O34" s="96">
        <v>15.687724000000001</v>
      </c>
      <c r="P34" s="96">
        <v>15.874977999999999</v>
      </c>
      <c r="Q34" s="96">
        <v>16.041425999999998</v>
      </c>
      <c r="R34" s="96">
        <v>16.207874</v>
      </c>
      <c r="S34" s="96">
        <v>16.374321999999999</v>
      </c>
      <c r="T34" s="96">
        <v>16.540770000000002</v>
      </c>
      <c r="U34" s="96">
        <v>16.728024000000001</v>
      </c>
      <c r="V34" s="96">
        <v>16.894472000000004</v>
      </c>
      <c r="W34" s="96">
        <v>17.060920000000003</v>
      </c>
      <c r="X34" s="96">
        <v>17.227368000000002</v>
      </c>
      <c r="Y34" s="96">
        <v>17.393816000000005</v>
      </c>
      <c r="Z34" s="96">
        <v>17.581070000000004</v>
      </c>
      <c r="AA34" s="96">
        <v>17.747518000000003</v>
      </c>
      <c r="AB34" s="96">
        <v>17.913966000000002</v>
      </c>
      <c r="AC34" s="96">
        <v>18.080414000000001</v>
      </c>
    </row>
    <row r="35" spans="1:29" ht="33.75" x14ac:dyDescent="0.2">
      <c r="A35" s="90" t="s">
        <v>62</v>
      </c>
      <c r="B35" s="87" t="s">
        <v>63</v>
      </c>
      <c r="C35" s="88">
        <v>210</v>
      </c>
      <c r="D35" s="93">
        <v>7</v>
      </c>
      <c r="E35" s="96">
        <v>12.802899999999999</v>
      </c>
      <c r="F35" s="96">
        <v>13.440676000000002</v>
      </c>
      <c r="G35" s="96">
        <v>13.783975</v>
      </c>
      <c r="H35" s="96">
        <v>14.127274</v>
      </c>
      <c r="I35" s="96">
        <v>14.470573</v>
      </c>
      <c r="J35" s="96">
        <v>14.813872</v>
      </c>
      <c r="K35" s="96">
        <v>15.021931999999998</v>
      </c>
      <c r="L35" s="96">
        <v>15.18838</v>
      </c>
      <c r="M35" s="96">
        <v>15.354828000000001</v>
      </c>
      <c r="N35" s="96">
        <v>15.521276</v>
      </c>
      <c r="O35" s="96">
        <v>15.687724000000001</v>
      </c>
      <c r="P35" s="96">
        <v>15.874977999999999</v>
      </c>
      <c r="Q35" s="96">
        <v>16.041425999999998</v>
      </c>
      <c r="R35" s="96">
        <v>16.207874</v>
      </c>
      <c r="S35" s="96">
        <v>16.374321999999999</v>
      </c>
      <c r="T35" s="96">
        <v>16.540770000000002</v>
      </c>
      <c r="U35" s="96">
        <v>16.728024000000001</v>
      </c>
      <c r="V35" s="96">
        <v>16.894472000000004</v>
      </c>
      <c r="W35" s="96">
        <v>17.060920000000003</v>
      </c>
      <c r="X35" s="96">
        <v>17.227368000000002</v>
      </c>
      <c r="Y35" s="96">
        <v>17.393816000000005</v>
      </c>
      <c r="Z35" s="96">
        <v>17.581070000000004</v>
      </c>
      <c r="AA35" s="96">
        <v>17.747518000000003</v>
      </c>
      <c r="AB35" s="96">
        <v>17.913966000000002</v>
      </c>
      <c r="AC35" s="96">
        <v>18.080414000000001</v>
      </c>
    </row>
    <row r="36" spans="1:29" x14ac:dyDescent="0.2">
      <c r="A36" s="90" t="s">
        <v>66</v>
      </c>
      <c r="B36" s="87" t="s">
        <v>156</v>
      </c>
      <c r="C36" s="88">
        <v>180</v>
      </c>
      <c r="D36" s="88" t="s">
        <v>67</v>
      </c>
      <c r="E36" s="96">
        <v>11.144600000000001</v>
      </c>
      <c r="F36" s="96">
        <v>11.765793</v>
      </c>
      <c r="G36" s="96">
        <v>12.109092</v>
      </c>
      <c r="H36" s="96">
        <v>12.452391</v>
      </c>
      <c r="I36" s="96">
        <v>12.79569</v>
      </c>
      <c r="J36" s="96">
        <v>13.138989</v>
      </c>
      <c r="K36" s="96">
        <v>13.347049</v>
      </c>
      <c r="L36" s="96">
        <v>13.513496999999999</v>
      </c>
      <c r="M36" s="96">
        <v>13.679945000000002</v>
      </c>
      <c r="N36" s="96">
        <v>13.846393000000001</v>
      </c>
      <c r="O36" s="96">
        <v>14.012841000000002</v>
      </c>
      <c r="P36" s="96">
        <v>14.200095000000001</v>
      </c>
      <c r="Q36" s="96">
        <v>14.366543</v>
      </c>
      <c r="R36" s="96">
        <v>14.532991000000001</v>
      </c>
      <c r="S36" s="96">
        <v>14.699439</v>
      </c>
      <c r="T36" s="96">
        <v>14.865887000000001</v>
      </c>
      <c r="U36" s="96">
        <v>15.053141</v>
      </c>
      <c r="V36" s="96">
        <v>15.219589000000001</v>
      </c>
      <c r="W36" s="96">
        <v>15.386037000000002</v>
      </c>
      <c r="X36" s="96">
        <v>15.552485000000001</v>
      </c>
      <c r="Y36" s="96">
        <v>15.718933000000002</v>
      </c>
      <c r="Z36" s="96">
        <v>15.906187000000001</v>
      </c>
      <c r="AA36" s="96">
        <v>16.072635000000002</v>
      </c>
      <c r="AB36" s="96">
        <v>16.239083000000001</v>
      </c>
      <c r="AC36" s="96">
        <v>16.405531</v>
      </c>
    </row>
    <row r="37" spans="1:29" x14ac:dyDescent="0.2">
      <c r="A37" s="90" t="s">
        <v>68</v>
      </c>
      <c r="B37" s="87" t="s">
        <v>69</v>
      </c>
      <c r="C37" s="88"/>
      <c r="D37" s="88"/>
      <c r="E37" s="96">
        <v>11.144600000000001</v>
      </c>
      <c r="F37" s="96">
        <v>11.765793</v>
      </c>
      <c r="G37" s="96">
        <v>12.109092</v>
      </c>
      <c r="H37" s="96">
        <v>12.452391</v>
      </c>
      <c r="I37" s="96">
        <v>12.79569</v>
      </c>
      <c r="J37" s="96">
        <v>13.138989</v>
      </c>
      <c r="K37" s="96">
        <v>13.347049</v>
      </c>
      <c r="L37" s="96">
        <v>13.513496999999999</v>
      </c>
      <c r="M37" s="96">
        <v>13.679945000000002</v>
      </c>
      <c r="N37" s="96">
        <v>13.846393000000001</v>
      </c>
      <c r="O37" s="96">
        <v>14.012841000000002</v>
      </c>
      <c r="P37" s="96">
        <v>14.200095000000001</v>
      </c>
      <c r="Q37" s="96">
        <v>14.366543</v>
      </c>
      <c r="R37" s="96">
        <v>14.532991000000001</v>
      </c>
      <c r="S37" s="96">
        <v>14.699439</v>
      </c>
      <c r="T37" s="96">
        <v>14.865887000000001</v>
      </c>
      <c r="U37" s="96">
        <v>15.053141</v>
      </c>
      <c r="V37" s="96">
        <v>15.219589000000001</v>
      </c>
      <c r="W37" s="96">
        <v>15.386037000000002</v>
      </c>
      <c r="X37" s="96">
        <v>15.552485000000001</v>
      </c>
      <c r="Y37" s="96">
        <v>15.718933000000002</v>
      </c>
      <c r="Z37" s="96">
        <v>15.906187000000001</v>
      </c>
      <c r="AA37" s="96">
        <v>16.072635000000002</v>
      </c>
      <c r="AB37" s="96">
        <v>16.239083000000001</v>
      </c>
      <c r="AC37" s="96">
        <v>16.405531</v>
      </c>
    </row>
    <row r="38" spans="1:29" ht="22.5" x14ac:dyDescent="0.2">
      <c r="A38" s="90" t="s">
        <v>78</v>
      </c>
      <c r="B38" s="87" t="s">
        <v>79</v>
      </c>
      <c r="C38" s="88">
        <v>180</v>
      </c>
      <c r="D38" s="88">
        <v>1</v>
      </c>
      <c r="E38" s="96">
        <v>9.4657</v>
      </c>
      <c r="F38" s="96">
        <v>10.070103999999999</v>
      </c>
      <c r="G38" s="96">
        <v>10.413402999999999</v>
      </c>
      <c r="H38" s="96">
        <v>10.756702000000001</v>
      </c>
      <c r="I38" s="96">
        <v>11.100001000000001</v>
      </c>
      <c r="J38" s="96">
        <v>11.443299999999999</v>
      </c>
      <c r="K38" s="96">
        <v>11.651359999999999</v>
      </c>
      <c r="L38" s="96">
        <v>11.817807999999999</v>
      </c>
      <c r="M38" s="96">
        <v>11.984255999999998</v>
      </c>
      <c r="N38" s="96">
        <v>12.150703999999999</v>
      </c>
      <c r="O38" s="96">
        <v>12.317152</v>
      </c>
      <c r="P38" s="96">
        <v>12.504405999999999</v>
      </c>
      <c r="Q38" s="96">
        <v>12.670854</v>
      </c>
      <c r="R38" s="96">
        <v>12.837301999999999</v>
      </c>
      <c r="S38" s="96">
        <v>13.00375</v>
      </c>
      <c r="T38" s="96">
        <v>13.170197999999999</v>
      </c>
      <c r="U38" s="96">
        <v>13.357451999999999</v>
      </c>
      <c r="V38" s="96">
        <v>13.523900000000001</v>
      </c>
      <c r="W38" s="96">
        <v>13.690348</v>
      </c>
      <c r="X38" s="96">
        <v>13.856796000000001</v>
      </c>
      <c r="Y38" s="96">
        <v>14.023244</v>
      </c>
      <c r="Z38" s="96">
        <v>14.210497999999999</v>
      </c>
      <c r="AA38" s="96">
        <v>14.376946</v>
      </c>
      <c r="AB38" s="96">
        <v>14.543393999999999</v>
      </c>
      <c r="AC38" s="96">
        <v>14.709842000000002</v>
      </c>
    </row>
    <row r="39" spans="1:29" x14ac:dyDescent="0.2">
      <c r="A39" s="90" t="s">
        <v>64</v>
      </c>
      <c r="B39" s="87" t="s">
        <v>65</v>
      </c>
      <c r="C39" s="88">
        <v>200</v>
      </c>
      <c r="D39" s="88">
        <v>3</v>
      </c>
      <c r="E39" s="96">
        <v>12.802899999999999</v>
      </c>
      <c r="F39" s="96">
        <v>13.440676000000002</v>
      </c>
      <c r="G39" s="96">
        <v>13.783975</v>
      </c>
      <c r="H39" s="96">
        <v>14.127274</v>
      </c>
      <c r="I39" s="96">
        <v>14.470573</v>
      </c>
      <c r="J39" s="96">
        <v>14.813872</v>
      </c>
      <c r="K39" s="96">
        <v>15.021931999999998</v>
      </c>
      <c r="L39" s="96">
        <v>15.18838</v>
      </c>
      <c r="M39" s="96">
        <v>15.354828000000001</v>
      </c>
      <c r="N39" s="96">
        <v>15.521276</v>
      </c>
      <c r="O39" s="96">
        <v>15.687724000000001</v>
      </c>
      <c r="P39" s="96">
        <v>15.874977999999999</v>
      </c>
      <c r="Q39" s="96">
        <v>16.041425999999998</v>
      </c>
      <c r="R39" s="96">
        <v>16.207874</v>
      </c>
      <c r="S39" s="96">
        <v>16.374321999999999</v>
      </c>
      <c r="T39" s="96">
        <v>16.540770000000002</v>
      </c>
      <c r="U39" s="96">
        <v>16.728024000000001</v>
      </c>
      <c r="V39" s="96">
        <v>16.894472000000004</v>
      </c>
      <c r="W39" s="96">
        <v>17.060920000000003</v>
      </c>
      <c r="X39" s="96">
        <v>17.227368000000002</v>
      </c>
      <c r="Y39" s="96">
        <v>17.393816000000005</v>
      </c>
      <c r="Z39" s="96">
        <v>17.581070000000004</v>
      </c>
      <c r="AA39" s="96">
        <v>17.747518000000003</v>
      </c>
      <c r="AB39" s="96">
        <v>17.913966000000002</v>
      </c>
      <c r="AC39" s="96">
        <v>18.080414000000001</v>
      </c>
    </row>
    <row r="40" spans="1:29" ht="33.75" x14ac:dyDescent="0.2">
      <c r="A40" s="90" t="s">
        <v>42</v>
      </c>
      <c r="B40" s="87" t="s">
        <v>43</v>
      </c>
      <c r="C40" s="88">
        <v>180</v>
      </c>
      <c r="D40" s="88">
        <v>7</v>
      </c>
      <c r="E40" s="96">
        <v>9.4657</v>
      </c>
      <c r="F40" s="96">
        <v>10.070103999999999</v>
      </c>
      <c r="G40" s="96">
        <v>10.413402999999999</v>
      </c>
      <c r="H40" s="96">
        <v>10.756702000000001</v>
      </c>
      <c r="I40" s="96">
        <v>11.100001000000001</v>
      </c>
      <c r="J40" s="96">
        <v>11.443299999999999</v>
      </c>
      <c r="K40" s="96">
        <v>11.651359999999999</v>
      </c>
      <c r="L40" s="96">
        <v>11.817807999999999</v>
      </c>
      <c r="M40" s="96">
        <v>11.984255999999998</v>
      </c>
      <c r="N40" s="96">
        <v>12.150703999999999</v>
      </c>
      <c r="O40" s="96">
        <v>12.317152</v>
      </c>
      <c r="P40" s="96">
        <v>12.504405999999999</v>
      </c>
      <c r="Q40" s="96">
        <v>12.670854</v>
      </c>
      <c r="R40" s="96">
        <v>12.837301999999999</v>
      </c>
      <c r="S40" s="96">
        <v>13.00375</v>
      </c>
      <c r="T40" s="96">
        <v>13.170197999999999</v>
      </c>
      <c r="U40" s="96">
        <v>13.357451999999999</v>
      </c>
      <c r="V40" s="96">
        <v>13.523900000000001</v>
      </c>
      <c r="W40" s="96">
        <v>13.690348</v>
      </c>
      <c r="X40" s="96">
        <v>13.856796000000001</v>
      </c>
      <c r="Y40" s="96">
        <v>14.023244</v>
      </c>
      <c r="Z40" s="96">
        <v>14.210497999999999</v>
      </c>
      <c r="AA40" s="96">
        <v>14.376946</v>
      </c>
      <c r="AB40" s="96">
        <v>14.543393999999999</v>
      </c>
      <c r="AC40" s="96">
        <v>14.709842000000002</v>
      </c>
    </row>
    <row r="41" spans="1:29" ht="33.75" x14ac:dyDescent="0.2">
      <c r="A41" s="90" t="s">
        <v>90</v>
      </c>
      <c r="B41" s="87" t="s">
        <v>91</v>
      </c>
      <c r="C41" s="88" t="s">
        <v>4</v>
      </c>
      <c r="D41" s="88"/>
      <c r="E41" s="96">
        <v>18.622399999999999</v>
      </c>
      <c r="F41" s="96">
        <v>19.318370999999999</v>
      </c>
      <c r="G41" s="96">
        <v>19.661669999999994</v>
      </c>
      <c r="H41" s="96">
        <v>20.004968999999992</v>
      </c>
      <c r="I41" s="96">
        <v>20.34826799999999</v>
      </c>
      <c r="J41" s="96">
        <v>20.691566999999988</v>
      </c>
      <c r="K41" s="96">
        <v>20.899626999999988</v>
      </c>
      <c r="L41" s="96">
        <v>21.066074999999991</v>
      </c>
      <c r="M41" s="96">
        <v>21.23252299999999</v>
      </c>
      <c r="N41" s="96">
        <v>21.398970999999989</v>
      </c>
      <c r="O41" s="96">
        <v>21.565418999999988</v>
      </c>
      <c r="P41" s="96">
        <v>21.752672999999987</v>
      </c>
      <c r="Q41" s="96">
        <v>21.91912099999999</v>
      </c>
      <c r="R41" s="96">
        <v>22.085568999999989</v>
      </c>
      <c r="S41" s="96">
        <v>22.252016999999988</v>
      </c>
      <c r="T41" s="96">
        <v>22.418464999999987</v>
      </c>
      <c r="U41" s="96">
        <v>22.60571899999999</v>
      </c>
      <c r="V41" s="96">
        <v>22.772166999999992</v>
      </c>
      <c r="W41" s="96">
        <v>22.938614999999992</v>
      </c>
      <c r="X41" s="96">
        <v>23.105062999999991</v>
      </c>
      <c r="Y41" s="96">
        <v>23.27151099999999</v>
      </c>
      <c r="Z41" s="96">
        <v>23.458764999999989</v>
      </c>
      <c r="AA41" s="96">
        <v>23.625212999999992</v>
      </c>
      <c r="AB41" s="96">
        <v>23.791660999999991</v>
      </c>
      <c r="AC41" s="96">
        <v>23.95810899999999</v>
      </c>
    </row>
    <row r="42" spans="1:29" ht="22.5" x14ac:dyDescent="0.2">
      <c r="A42" s="90" t="s">
        <v>88</v>
      </c>
      <c r="B42" s="87" t="s">
        <v>89</v>
      </c>
      <c r="C42" s="88">
        <v>180</v>
      </c>
      <c r="D42" s="88">
        <v>3</v>
      </c>
      <c r="E42" s="96">
        <v>18.622399999999999</v>
      </c>
      <c r="F42" s="96">
        <v>19.318370999999999</v>
      </c>
      <c r="G42" s="96">
        <v>19.661669999999994</v>
      </c>
      <c r="H42" s="96">
        <v>20.004968999999992</v>
      </c>
      <c r="I42" s="96">
        <v>20.34826799999999</v>
      </c>
      <c r="J42" s="96">
        <v>20.691566999999988</v>
      </c>
      <c r="K42" s="96">
        <v>20.899626999999988</v>
      </c>
      <c r="L42" s="96">
        <v>21.066074999999991</v>
      </c>
      <c r="M42" s="96">
        <v>21.23252299999999</v>
      </c>
      <c r="N42" s="96">
        <v>21.398970999999989</v>
      </c>
      <c r="O42" s="96">
        <v>21.565418999999988</v>
      </c>
      <c r="P42" s="96">
        <v>21.752672999999987</v>
      </c>
      <c r="Q42" s="96">
        <v>21.91912099999999</v>
      </c>
      <c r="R42" s="96">
        <v>22.085568999999989</v>
      </c>
      <c r="S42" s="96">
        <v>22.252016999999988</v>
      </c>
      <c r="T42" s="96">
        <v>22.418464999999987</v>
      </c>
      <c r="U42" s="96">
        <v>22.60571899999999</v>
      </c>
      <c r="V42" s="96">
        <v>22.772166999999992</v>
      </c>
      <c r="W42" s="96">
        <v>22.938614999999992</v>
      </c>
      <c r="X42" s="96">
        <v>23.105062999999991</v>
      </c>
      <c r="Y42" s="96">
        <v>23.27151099999999</v>
      </c>
      <c r="Z42" s="96">
        <v>23.458764999999989</v>
      </c>
      <c r="AA42" s="96">
        <v>23.625212999999992</v>
      </c>
      <c r="AB42" s="96">
        <v>23.791660999999991</v>
      </c>
      <c r="AC42" s="96">
        <v>23.95810899999999</v>
      </c>
    </row>
    <row r="43" spans="1:29" x14ac:dyDescent="0.2">
      <c r="A43" s="90" t="s">
        <v>71</v>
      </c>
      <c r="B43" s="87" t="s">
        <v>72</v>
      </c>
      <c r="C43" s="88">
        <v>180</v>
      </c>
      <c r="D43" s="91" t="s">
        <v>73</v>
      </c>
      <c r="E43" s="96">
        <v>12.988299999999999</v>
      </c>
      <c r="F43" s="96">
        <v>13.627929999999999</v>
      </c>
      <c r="G43" s="96">
        <v>13.971228999999999</v>
      </c>
      <c r="H43" s="96">
        <v>14.314528000000001</v>
      </c>
      <c r="I43" s="96">
        <v>14.657826999999999</v>
      </c>
      <c r="J43" s="96">
        <v>15.001125999999999</v>
      </c>
      <c r="K43" s="96">
        <v>15.209185999999999</v>
      </c>
      <c r="L43" s="96">
        <v>15.375634</v>
      </c>
      <c r="M43" s="96">
        <v>15.542081999999999</v>
      </c>
      <c r="N43" s="96">
        <v>15.70853</v>
      </c>
      <c r="O43" s="96">
        <v>15.874977999999999</v>
      </c>
      <c r="P43" s="96">
        <v>16.062232000000002</v>
      </c>
      <c r="Q43" s="96">
        <v>16.228680000000001</v>
      </c>
      <c r="R43" s="96">
        <v>16.395128</v>
      </c>
      <c r="S43" s="96">
        <v>16.561575999999999</v>
      </c>
      <c r="T43" s="96">
        <v>16.728023999999998</v>
      </c>
      <c r="U43" s="96">
        <v>16.915278000000001</v>
      </c>
      <c r="V43" s="96">
        <v>17.081726</v>
      </c>
      <c r="W43" s="96">
        <v>17.248173999999999</v>
      </c>
      <c r="X43" s="96">
        <v>17.414621999999998</v>
      </c>
      <c r="Y43" s="96">
        <v>17.58107</v>
      </c>
      <c r="Z43" s="96">
        <v>17.768324</v>
      </c>
      <c r="AA43" s="96">
        <v>17.934771999999999</v>
      </c>
      <c r="AB43" s="96">
        <v>18.101219999999998</v>
      </c>
      <c r="AC43" s="96">
        <v>18.267667999999997</v>
      </c>
    </row>
    <row r="44" spans="1:29" x14ac:dyDescent="0.2">
      <c r="A44" s="89" t="s">
        <v>74</v>
      </c>
      <c r="B44" s="94" t="s">
        <v>75</v>
      </c>
      <c r="C44" s="94" t="s">
        <v>76</v>
      </c>
      <c r="D44" s="95" t="s">
        <v>77</v>
      </c>
      <c r="E44" s="96">
        <v>8.0854999999999997</v>
      </c>
      <c r="F44" s="96">
        <v>8.4888480000000008</v>
      </c>
      <c r="G44" s="96">
        <v>8.6448929999999997</v>
      </c>
      <c r="H44" s="96">
        <v>8.8009380000000004</v>
      </c>
      <c r="I44" s="96">
        <v>8.9569829999999993</v>
      </c>
      <c r="J44" s="96">
        <v>9.1338339999999985</v>
      </c>
      <c r="K44" s="96">
        <v>9.2898789999999991</v>
      </c>
      <c r="L44" s="96">
        <v>9.4459239999999998</v>
      </c>
      <c r="M44" s="96">
        <v>9.6019690000000004</v>
      </c>
      <c r="N44" s="96">
        <v>9.7580140000000011</v>
      </c>
      <c r="O44" s="96">
        <v>9.8932529999999996</v>
      </c>
      <c r="P44" s="96">
        <v>10.049298</v>
      </c>
      <c r="Q44" s="96">
        <v>10.205343000000001</v>
      </c>
      <c r="R44" s="96">
        <v>10.361388000000002</v>
      </c>
      <c r="S44" s="96">
        <v>10.517433</v>
      </c>
      <c r="T44" s="96">
        <v>10.683881</v>
      </c>
      <c r="U44" s="96">
        <v>10.839926</v>
      </c>
      <c r="V44" s="96">
        <v>10.995971000000001</v>
      </c>
      <c r="W44" s="96">
        <v>11.152016000000001</v>
      </c>
      <c r="X44" s="96">
        <v>11.308061</v>
      </c>
      <c r="Y44" s="96">
        <v>11.516121</v>
      </c>
      <c r="Z44" s="96">
        <v>11.672166000000001</v>
      </c>
      <c r="AA44" s="96">
        <v>11.828211</v>
      </c>
      <c r="AB44" s="96">
        <v>11.984255999999998</v>
      </c>
      <c r="AC44" s="96">
        <v>12.140300999999999</v>
      </c>
    </row>
    <row r="46" spans="1:29" x14ac:dyDescent="0.2">
      <c r="E46" s="97">
        <v>14.471500000000001</v>
      </c>
      <c r="F46" s="97">
        <v>15.089500000000001</v>
      </c>
      <c r="G46" s="97">
        <v>15.429400000000001</v>
      </c>
      <c r="H46" s="97">
        <v>15.7796</v>
      </c>
      <c r="I46" s="97">
        <v>16.119499999999999</v>
      </c>
      <c r="J46" s="97">
        <v>16.459399999999999</v>
      </c>
      <c r="K46" s="97">
        <v>16.675700000000003</v>
      </c>
      <c r="L46" s="97">
        <v>16.840500000000002</v>
      </c>
      <c r="M46" s="97">
        <v>17.005300000000002</v>
      </c>
      <c r="N46" s="97">
        <v>17.170100000000001</v>
      </c>
      <c r="O46" s="97">
        <v>17.334899999999998</v>
      </c>
      <c r="P46" s="97">
        <v>17.520300000000002</v>
      </c>
      <c r="Q46" s="97">
        <v>17.695399999999999</v>
      </c>
      <c r="R46" s="97">
        <v>17.860199999999999</v>
      </c>
      <c r="S46" s="97">
        <v>18.024999999999999</v>
      </c>
      <c r="T46" s="97">
        <v>18.189800000000002</v>
      </c>
      <c r="U46" s="97">
        <v>18.3752</v>
      </c>
      <c r="V46" s="97">
        <v>18.54</v>
      </c>
      <c r="W46" s="97">
        <v>18.715100000000003</v>
      </c>
      <c r="X46" s="97">
        <v>18.879899999999999</v>
      </c>
      <c r="Y46" s="97">
        <v>19.044699999999999</v>
      </c>
      <c r="Z46" s="97">
        <v>19.2301</v>
      </c>
      <c r="AA46" s="97">
        <v>19.3949</v>
      </c>
      <c r="AB46" s="97">
        <v>19.559699999999999</v>
      </c>
      <c r="AC46" s="97">
        <v>19.7348</v>
      </c>
    </row>
  </sheetData>
  <pageMargins left="0.7" right="0.7" top="0.75" bottom="0.75" header="0.3" footer="0.3"/>
  <pageSetup paperSize="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selection activeCell="A45" sqref="A45"/>
    </sheetView>
  </sheetViews>
  <sheetFormatPr defaultRowHeight="12.75" x14ac:dyDescent="0.2"/>
  <cols>
    <col min="2" max="2" width="33" customWidth="1"/>
    <col min="3" max="5" width="9.140625" style="23" customWidth="1"/>
  </cols>
  <sheetData>
    <row r="1" spans="1:5" x14ac:dyDescent="0.2">
      <c r="A1" s="47" t="s">
        <v>168</v>
      </c>
      <c r="B1" s="40"/>
      <c r="C1" s="48"/>
      <c r="D1" s="48"/>
      <c r="E1" s="46"/>
    </row>
    <row r="2" spans="1:5" ht="25.5" x14ac:dyDescent="0.2">
      <c r="A2" s="51" t="s">
        <v>170</v>
      </c>
      <c r="B2" s="50" t="s">
        <v>177</v>
      </c>
      <c r="C2" s="52" t="s">
        <v>30</v>
      </c>
      <c r="D2" s="52" t="s">
        <v>31</v>
      </c>
      <c r="E2" s="52" t="s">
        <v>175</v>
      </c>
    </row>
    <row r="3" spans="1:5" x14ac:dyDescent="0.2">
      <c r="A3" s="53" t="s">
        <v>32</v>
      </c>
      <c r="B3" s="54" t="s">
        <v>114</v>
      </c>
      <c r="C3" s="55">
        <v>240</v>
      </c>
      <c r="D3" s="55">
        <v>8</v>
      </c>
      <c r="E3" s="56">
        <v>13</v>
      </c>
    </row>
    <row r="4" spans="1:5" x14ac:dyDescent="0.2">
      <c r="A4" s="53" t="s">
        <v>57</v>
      </c>
      <c r="B4" s="54" t="s">
        <v>125</v>
      </c>
      <c r="C4" s="57">
        <v>220</v>
      </c>
      <c r="D4" s="55">
        <v>8</v>
      </c>
      <c r="E4" s="56">
        <v>11</v>
      </c>
    </row>
    <row r="5" spans="1:5" x14ac:dyDescent="0.2">
      <c r="A5" s="58">
        <v>7181</v>
      </c>
      <c r="B5" s="54" t="s">
        <v>162</v>
      </c>
      <c r="C5" s="55">
        <v>240</v>
      </c>
      <c r="D5" s="55">
        <v>8</v>
      </c>
      <c r="E5" s="56">
        <v>19</v>
      </c>
    </row>
    <row r="6" spans="1:5" x14ac:dyDescent="0.2">
      <c r="A6" s="53">
        <v>7192</v>
      </c>
      <c r="B6" s="54" t="s">
        <v>123</v>
      </c>
      <c r="C6" s="55">
        <v>240</v>
      </c>
      <c r="D6" s="55">
        <v>8</v>
      </c>
      <c r="E6" s="56">
        <v>14</v>
      </c>
    </row>
    <row r="7" spans="1:5" x14ac:dyDescent="0.2">
      <c r="A7" s="53" t="s">
        <v>46</v>
      </c>
      <c r="B7" s="54" t="s">
        <v>47</v>
      </c>
      <c r="C7" s="55">
        <v>203</v>
      </c>
      <c r="D7" s="59" t="s">
        <v>155</v>
      </c>
      <c r="E7" s="56">
        <v>6</v>
      </c>
    </row>
    <row r="8" spans="1:5" x14ac:dyDescent="0.2">
      <c r="A8" s="53" t="s">
        <v>115</v>
      </c>
      <c r="B8" s="54" t="s">
        <v>116</v>
      </c>
      <c r="C8" s="55">
        <v>180</v>
      </c>
      <c r="D8" s="59" t="s">
        <v>4</v>
      </c>
      <c r="E8" s="56">
        <v>2</v>
      </c>
    </row>
    <row r="9" spans="1:5" x14ac:dyDescent="0.2">
      <c r="A9" s="53" t="s">
        <v>44</v>
      </c>
      <c r="B9" s="54" t="s">
        <v>45</v>
      </c>
      <c r="C9" s="55">
        <v>180</v>
      </c>
      <c r="D9" s="55" t="s">
        <v>4</v>
      </c>
      <c r="E9" s="56">
        <v>2</v>
      </c>
    </row>
    <row r="10" spans="1:5" x14ac:dyDescent="0.2">
      <c r="A10" s="53" t="s">
        <v>85</v>
      </c>
      <c r="B10" s="54" t="s">
        <v>86</v>
      </c>
      <c r="C10" s="55">
        <v>180</v>
      </c>
      <c r="D10" s="55">
        <v>7</v>
      </c>
      <c r="E10" s="56">
        <v>17</v>
      </c>
    </row>
    <row r="11" spans="1:5" x14ac:dyDescent="0.2">
      <c r="A11" s="53">
        <v>7263</v>
      </c>
      <c r="B11" s="54" t="s">
        <v>166</v>
      </c>
      <c r="C11" s="55"/>
      <c r="D11" s="55"/>
      <c r="E11" s="56">
        <v>15</v>
      </c>
    </row>
    <row r="12" spans="1:5" x14ac:dyDescent="0.2">
      <c r="A12" s="53" t="s">
        <v>138</v>
      </c>
      <c r="B12" s="54" t="s">
        <v>122</v>
      </c>
      <c r="C12" s="55">
        <v>197</v>
      </c>
      <c r="D12" s="55">
        <v>8</v>
      </c>
      <c r="E12" s="56">
        <v>20</v>
      </c>
    </row>
    <row r="13" spans="1:5" x14ac:dyDescent="0.2">
      <c r="A13" s="53">
        <v>7312</v>
      </c>
      <c r="B13" s="54" t="s">
        <v>167</v>
      </c>
      <c r="C13" s="57">
        <v>187</v>
      </c>
      <c r="D13" s="55">
        <v>4</v>
      </c>
      <c r="E13" s="56">
        <v>11</v>
      </c>
    </row>
    <row r="14" spans="1:5" x14ac:dyDescent="0.2">
      <c r="A14" s="53" t="s">
        <v>92</v>
      </c>
      <c r="B14" s="54" t="s">
        <v>93</v>
      </c>
      <c r="C14" s="55">
        <v>180</v>
      </c>
      <c r="D14" s="55">
        <v>6</v>
      </c>
      <c r="E14" s="56">
        <v>20</v>
      </c>
    </row>
    <row r="15" spans="1:5" x14ac:dyDescent="0.2">
      <c r="A15" s="53" t="s">
        <v>35</v>
      </c>
      <c r="B15" s="54" t="s">
        <v>36</v>
      </c>
      <c r="C15" s="55">
        <v>180</v>
      </c>
      <c r="D15" s="60">
        <v>6</v>
      </c>
      <c r="E15" s="56">
        <v>3</v>
      </c>
    </row>
    <row r="16" spans="1:5" x14ac:dyDescent="0.2">
      <c r="A16" s="53" t="s">
        <v>37</v>
      </c>
      <c r="B16" s="54" t="s">
        <v>38</v>
      </c>
      <c r="C16" s="55">
        <v>180</v>
      </c>
      <c r="D16" s="55" t="s">
        <v>39</v>
      </c>
      <c r="E16" s="56">
        <v>3</v>
      </c>
    </row>
    <row r="17" spans="1:5" x14ac:dyDescent="0.2">
      <c r="A17" s="53" t="s">
        <v>94</v>
      </c>
      <c r="B17" s="54" t="s">
        <v>161</v>
      </c>
      <c r="C17" s="55" t="s">
        <v>95</v>
      </c>
      <c r="D17" s="55" t="s">
        <v>39</v>
      </c>
      <c r="E17" s="56">
        <v>8</v>
      </c>
    </row>
    <row r="18" spans="1:5" x14ac:dyDescent="0.2">
      <c r="A18" s="53" t="s">
        <v>33</v>
      </c>
      <c r="B18" s="54" t="s">
        <v>34</v>
      </c>
      <c r="C18" s="55">
        <v>180</v>
      </c>
      <c r="D18" s="55">
        <v>7</v>
      </c>
      <c r="E18" s="56">
        <v>3</v>
      </c>
    </row>
    <row r="19" spans="1:5" x14ac:dyDescent="0.2">
      <c r="A19" s="53" t="s">
        <v>83</v>
      </c>
      <c r="B19" s="54" t="s">
        <v>84</v>
      </c>
      <c r="C19" s="55">
        <v>180</v>
      </c>
      <c r="D19" s="55">
        <v>7</v>
      </c>
      <c r="E19" s="56">
        <v>8</v>
      </c>
    </row>
    <row r="20" spans="1:5" x14ac:dyDescent="0.2">
      <c r="A20" s="53">
        <v>7435</v>
      </c>
      <c r="B20" s="54" t="s">
        <v>87</v>
      </c>
      <c r="C20" s="55">
        <v>240</v>
      </c>
      <c r="D20" s="57">
        <v>8</v>
      </c>
      <c r="E20" s="56">
        <v>17</v>
      </c>
    </row>
    <row r="21" spans="1:5" x14ac:dyDescent="0.2">
      <c r="A21" s="53">
        <v>7437</v>
      </c>
      <c r="B21" s="54" t="s">
        <v>154</v>
      </c>
      <c r="C21" s="55">
        <v>240</v>
      </c>
      <c r="D21" s="55">
        <v>8</v>
      </c>
      <c r="E21" s="56">
        <v>17</v>
      </c>
    </row>
    <row r="22" spans="1:5" x14ac:dyDescent="0.2">
      <c r="A22" s="53" t="s">
        <v>55</v>
      </c>
      <c r="B22" s="54" t="s">
        <v>56</v>
      </c>
      <c r="C22" s="55">
        <v>240</v>
      </c>
      <c r="D22" s="55">
        <v>8</v>
      </c>
      <c r="E22" s="56">
        <v>9</v>
      </c>
    </row>
    <row r="23" spans="1:5" x14ac:dyDescent="0.2">
      <c r="A23" s="53" t="s">
        <v>50</v>
      </c>
      <c r="B23" s="54" t="s">
        <v>51</v>
      </c>
      <c r="C23" s="55" t="s">
        <v>52</v>
      </c>
      <c r="D23" s="55"/>
      <c r="E23" s="56">
        <v>4</v>
      </c>
    </row>
    <row r="24" spans="1:5" x14ac:dyDescent="0.2">
      <c r="A24" s="53" t="s">
        <v>82</v>
      </c>
      <c r="B24" s="54" t="s">
        <v>140</v>
      </c>
      <c r="C24" s="55">
        <v>220</v>
      </c>
      <c r="D24" s="55">
        <v>8</v>
      </c>
      <c r="E24" s="56">
        <v>17</v>
      </c>
    </row>
    <row r="25" spans="1:5" x14ac:dyDescent="0.2">
      <c r="A25" s="53">
        <v>7465</v>
      </c>
      <c r="B25" s="54" t="s">
        <v>169</v>
      </c>
      <c r="C25" s="55">
        <v>240</v>
      </c>
      <c r="D25" s="55">
        <v>8</v>
      </c>
      <c r="E25" s="56">
        <v>12</v>
      </c>
    </row>
    <row r="26" spans="1:5" x14ac:dyDescent="0.2">
      <c r="A26" s="53">
        <v>7492</v>
      </c>
      <c r="B26" s="54" t="s">
        <v>165</v>
      </c>
      <c r="C26" s="55">
        <v>240</v>
      </c>
      <c r="D26" s="55">
        <v>8</v>
      </c>
      <c r="E26" s="56">
        <v>16</v>
      </c>
    </row>
    <row r="27" spans="1:5" x14ac:dyDescent="0.2">
      <c r="A27" s="53" t="s">
        <v>80</v>
      </c>
      <c r="B27" s="54" t="s">
        <v>81</v>
      </c>
      <c r="C27" s="55">
        <v>240</v>
      </c>
      <c r="D27" s="55">
        <v>8</v>
      </c>
      <c r="E27" s="56">
        <v>17</v>
      </c>
    </row>
    <row r="28" spans="1:5" x14ac:dyDescent="0.2">
      <c r="A28" s="53" t="s">
        <v>53</v>
      </c>
      <c r="B28" s="54" t="s">
        <v>54</v>
      </c>
      <c r="C28" s="55">
        <v>240</v>
      </c>
      <c r="D28" s="55">
        <v>8</v>
      </c>
      <c r="E28" s="56">
        <v>6</v>
      </c>
    </row>
    <row r="29" spans="1:5" x14ac:dyDescent="0.2">
      <c r="A29" s="53" t="s">
        <v>48</v>
      </c>
      <c r="B29" s="54" t="s">
        <v>49</v>
      </c>
      <c r="C29" s="55">
        <v>240</v>
      </c>
      <c r="D29" s="55">
        <v>8</v>
      </c>
      <c r="E29" s="56">
        <v>4</v>
      </c>
    </row>
    <row r="30" spans="1:5" x14ac:dyDescent="0.2">
      <c r="A30" s="53" t="s">
        <v>159</v>
      </c>
      <c r="B30" s="54" t="s">
        <v>160</v>
      </c>
      <c r="C30" s="55">
        <v>240</v>
      </c>
      <c r="D30" s="55">
        <v>8</v>
      </c>
      <c r="E30" s="56">
        <v>19</v>
      </c>
    </row>
    <row r="31" spans="1:5" x14ac:dyDescent="0.2">
      <c r="A31" s="53" t="s">
        <v>40</v>
      </c>
      <c r="B31" s="54" t="s">
        <v>41</v>
      </c>
      <c r="C31" s="55">
        <v>180</v>
      </c>
      <c r="D31" s="55">
        <v>4</v>
      </c>
      <c r="E31" s="56">
        <v>3</v>
      </c>
    </row>
    <row r="32" spans="1:5" x14ac:dyDescent="0.2">
      <c r="A32" s="53" t="s">
        <v>70</v>
      </c>
      <c r="B32" s="54" t="s">
        <v>117</v>
      </c>
      <c r="C32" s="55">
        <v>240</v>
      </c>
      <c r="D32" s="55">
        <v>8</v>
      </c>
      <c r="E32" s="56">
        <v>10</v>
      </c>
    </row>
    <row r="33" spans="1:5" x14ac:dyDescent="0.2">
      <c r="A33" s="53">
        <v>7772</v>
      </c>
      <c r="B33" s="54" t="s">
        <v>158</v>
      </c>
      <c r="C33" s="55">
        <v>187</v>
      </c>
      <c r="D33" s="55">
        <v>8</v>
      </c>
      <c r="E33" s="56">
        <v>7</v>
      </c>
    </row>
    <row r="34" spans="1:5" x14ac:dyDescent="0.2">
      <c r="A34" s="53" t="s">
        <v>58</v>
      </c>
      <c r="B34" s="54" t="s">
        <v>59</v>
      </c>
      <c r="C34" s="55">
        <v>230</v>
      </c>
      <c r="D34" s="55">
        <v>7</v>
      </c>
      <c r="E34" s="56">
        <v>7</v>
      </c>
    </row>
    <row r="35" spans="1:5" x14ac:dyDescent="0.2">
      <c r="A35" s="53" t="s">
        <v>60</v>
      </c>
      <c r="B35" s="54" t="s">
        <v>61</v>
      </c>
      <c r="C35" s="55">
        <v>210</v>
      </c>
      <c r="D35" s="57">
        <v>7</v>
      </c>
      <c r="E35" s="56">
        <v>7</v>
      </c>
    </row>
    <row r="36" spans="1:5" x14ac:dyDescent="0.2">
      <c r="A36" s="53" t="s">
        <v>62</v>
      </c>
      <c r="B36" s="54" t="s">
        <v>63</v>
      </c>
      <c r="C36" s="55">
        <v>210</v>
      </c>
      <c r="D36" s="60">
        <v>7</v>
      </c>
      <c r="E36" s="56">
        <v>7</v>
      </c>
    </row>
    <row r="37" spans="1:5" x14ac:dyDescent="0.2">
      <c r="A37" s="53" t="s">
        <v>66</v>
      </c>
      <c r="B37" s="54" t="s">
        <v>156</v>
      </c>
      <c r="C37" s="55">
        <v>180</v>
      </c>
      <c r="D37" s="55" t="s">
        <v>67</v>
      </c>
      <c r="E37" s="56">
        <v>5</v>
      </c>
    </row>
    <row r="38" spans="1:5" x14ac:dyDescent="0.2">
      <c r="A38" s="53" t="s">
        <v>78</v>
      </c>
      <c r="B38" s="54" t="s">
        <v>79</v>
      </c>
      <c r="C38" s="55">
        <v>180</v>
      </c>
      <c r="D38" s="55">
        <v>1</v>
      </c>
      <c r="E38" s="56">
        <v>3</v>
      </c>
    </row>
    <row r="39" spans="1:5" x14ac:dyDescent="0.2">
      <c r="A39" s="53" t="s">
        <v>64</v>
      </c>
      <c r="B39" s="54" t="s">
        <v>65</v>
      </c>
      <c r="C39" s="55">
        <v>200</v>
      </c>
      <c r="D39" s="55">
        <v>3</v>
      </c>
      <c r="E39" s="56">
        <v>7</v>
      </c>
    </row>
    <row r="40" spans="1:5" x14ac:dyDescent="0.2">
      <c r="A40" s="53" t="s">
        <v>42</v>
      </c>
      <c r="B40" s="54" t="s">
        <v>43</v>
      </c>
      <c r="C40" s="55">
        <v>180</v>
      </c>
      <c r="D40" s="55">
        <v>7</v>
      </c>
      <c r="E40" s="56">
        <v>3</v>
      </c>
    </row>
    <row r="41" spans="1:5" x14ac:dyDescent="0.2">
      <c r="A41" s="53" t="s">
        <v>90</v>
      </c>
      <c r="B41" s="54" t="s">
        <v>91</v>
      </c>
      <c r="C41" s="55" t="s">
        <v>4</v>
      </c>
      <c r="D41" s="55"/>
      <c r="E41" s="56">
        <v>18</v>
      </c>
    </row>
    <row r="42" spans="1:5" x14ac:dyDescent="0.2">
      <c r="A42" s="53" t="s">
        <v>88</v>
      </c>
      <c r="B42" s="54" t="s">
        <v>89</v>
      </c>
      <c r="C42" s="55">
        <v>180</v>
      </c>
      <c r="D42" s="55">
        <v>3</v>
      </c>
      <c r="E42" s="56">
        <v>18</v>
      </c>
    </row>
    <row r="43" spans="1:5" x14ac:dyDescent="0.2">
      <c r="A43" s="53" t="s">
        <v>71</v>
      </c>
      <c r="B43" s="54" t="s">
        <v>72</v>
      </c>
      <c r="C43" s="55">
        <v>180</v>
      </c>
      <c r="D43" s="57" t="s">
        <v>73</v>
      </c>
      <c r="E43" s="56">
        <v>8</v>
      </c>
    </row>
    <row r="44" spans="1:5" x14ac:dyDescent="0.2">
      <c r="A44" s="58" t="s">
        <v>74</v>
      </c>
      <c r="B44" s="61" t="s">
        <v>75</v>
      </c>
      <c r="C44" s="58" t="s">
        <v>76</v>
      </c>
      <c r="D44" s="58" t="s">
        <v>77</v>
      </c>
      <c r="E44" s="56">
        <v>1</v>
      </c>
    </row>
    <row r="45" spans="1:5" x14ac:dyDescent="0.2">
      <c r="A45" s="62" t="s">
        <v>171</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workbookViewId="0">
      <selection activeCell="A26" sqref="A26"/>
    </sheetView>
  </sheetViews>
  <sheetFormatPr defaultRowHeight="12.75" x14ac:dyDescent="0.2"/>
  <cols>
    <col min="1" max="1" width="7.5703125" bestFit="1" customWidth="1"/>
    <col min="2" max="26" width="5.5703125" bestFit="1" customWidth="1"/>
  </cols>
  <sheetData>
    <row r="1" spans="1:26" x14ac:dyDescent="0.2">
      <c r="A1" s="41" t="s">
        <v>168</v>
      </c>
      <c r="B1" s="41" t="s">
        <v>176</v>
      </c>
      <c r="C1" s="41"/>
      <c r="D1" s="41"/>
      <c r="E1" s="41"/>
      <c r="F1" s="40"/>
      <c r="G1" s="40"/>
      <c r="H1" s="40"/>
      <c r="I1" s="40"/>
      <c r="J1" s="40"/>
      <c r="K1" s="40"/>
      <c r="L1" s="40"/>
      <c r="M1" s="40"/>
      <c r="N1" s="40"/>
      <c r="O1" s="40"/>
      <c r="P1" s="40"/>
      <c r="Q1" s="40"/>
      <c r="R1" s="40"/>
      <c r="S1" s="40"/>
      <c r="T1" s="40"/>
      <c r="U1" s="40"/>
      <c r="V1" s="40"/>
      <c r="W1" s="40"/>
      <c r="X1" s="40"/>
      <c r="Y1" s="40"/>
      <c r="Z1" s="40"/>
    </row>
    <row r="2" spans="1:26" x14ac:dyDescent="0.2">
      <c r="A2" s="40"/>
      <c r="B2" s="40"/>
      <c r="C2" s="40"/>
      <c r="D2" s="40"/>
      <c r="E2" s="40"/>
      <c r="F2" s="40"/>
      <c r="G2" s="40"/>
      <c r="H2" s="40"/>
      <c r="I2" s="40"/>
      <c r="J2" s="40"/>
      <c r="K2" s="40"/>
      <c r="L2" s="40"/>
      <c r="M2" s="40"/>
      <c r="N2" s="40"/>
      <c r="O2" s="40"/>
      <c r="P2" s="40"/>
      <c r="Q2" s="40"/>
      <c r="R2" s="40"/>
      <c r="S2" s="40"/>
      <c r="T2" s="40"/>
      <c r="U2" s="40"/>
      <c r="V2" s="40"/>
      <c r="W2" s="40"/>
      <c r="X2" s="40"/>
      <c r="Y2" s="40"/>
      <c r="Z2" s="40"/>
    </row>
    <row r="3" spans="1:26" x14ac:dyDescent="0.2">
      <c r="A3" s="49" t="s">
        <v>174</v>
      </c>
      <c r="B3" s="49">
        <v>0</v>
      </c>
      <c r="C3" s="49">
        <v>1</v>
      </c>
      <c r="D3" s="49">
        <v>2</v>
      </c>
      <c r="E3" s="49">
        <v>3</v>
      </c>
      <c r="F3" s="49">
        <v>4</v>
      </c>
      <c r="G3" s="49">
        <v>5</v>
      </c>
      <c r="H3" s="49">
        <v>6</v>
      </c>
      <c r="I3" s="49">
        <v>7</v>
      </c>
      <c r="J3" s="49">
        <v>8</v>
      </c>
      <c r="K3" s="49">
        <v>9</v>
      </c>
      <c r="L3" s="49">
        <v>10</v>
      </c>
      <c r="M3" s="49">
        <v>11</v>
      </c>
      <c r="N3" s="49">
        <v>12</v>
      </c>
      <c r="O3" s="49">
        <v>13</v>
      </c>
      <c r="P3" s="49">
        <v>14</v>
      </c>
      <c r="Q3" s="49">
        <v>15</v>
      </c>
      <c r="R3" s="49">
        <v>16</v>
      </c>
      <c r="S3" s="49">
        <v>17</v>
      </c>
      <c r="T3" s="49">
        <v>18</v>
      </c>
      <c r="U3" s="49">
        <v>19</v>
      </c>
      <c r="V3" s="49">
        <v>20</v>
      </c>
      <c r="W3" s="49">
        <v>21</v>
      </c>
      <c r="X3" s="49">
        <v>22</v>
      </c>
      <c r="Y3" s="49">
        <v>23</v>
      </c>
      <c r="Z3" s="49">
        <v>24</v>
      </c>
    </row>
    <row r="4" spans="1:26" x14ac:dyDescent="0.2">
      <c r="A4" s="49" t="s">
        <v>175</v>
      </c>
      <c r="B4" s="39"/>
      <c r="C4" s="39"/>
      <c r="D4" s="39"/>
      <c r="E4" s="39"/>
      <c r="F4" s="39"/>
      <c r="G4" s="39"/>
      <c r="H4" s="39"/>
      <c r="I4" s="39"/>
      <c r="J4" s="39"/>
      <c r="K4" s="39"/>
      <c r="L4" s="39"/>
      <c r="M4" s="39"/>
      <c r="N4" s="39"/>
      <c r="O4" s="39"/>
      <c r="P4" s="39"/>
      <c r="Q4" s="39"/>
      <c r="R4" s="39"/>
      <c r="S4" s="39"/>
      <c r="T4" s="39"/>
      <c r="U4" s="39"/>
      <c r="V4" s="39"/>
      <c r="W4" s="39"/>
      <c r="X4" s="39"/>
      <c r="Y4" s="39"/>
      <c r="Z4" s="39"/>
    </row>
    <row r="5" spans="1:26" x14ac:dyDescent="0.2">
      <c r="A5" s="49">
        <v>1</v>
      </c>
      <c r="B5" s="42">
        <v>8.0069999999999997</v>
      </c>
      <c r="C5" s="42">
        <v>8.4064320000000006</v>
      </c>
      <c r="D5" s="42">
        <v>8.560962</v>
      </c>
      <c r="E5" s="42">
        <v>8.7154920000000011</v>
      </c>
      <c r="F5" s="42">
        <v>8.8700219999999987</v>
      </c>
      <c r="G5" s="42">
        <v>9.0451559999999986</v>
      </c>
      <c r="H5" s="42">
        <v>9.1996859999999998</v>
      </c>
      <c r="I5" s="42">
        <v>9.3542159999999992</v>
      </c>
      <c r="J5" s="42">
        <v>9.5087460000000004</v>
      </c>
      <c r="K5" s="42">
        <v>9.6632760000000015</v>
      </c>
      <c r="L5" s="42">
        <v>9.7972020000000004</v>
      </c>
      <c r="M5" s="42">
        <v>9.9517319999999998</v>
      </c>
      <c r="N5" s="42">
        <v>10.106262000000001</v>
      </c>
      <c r="O5" s="42">
        <v>10.260792000000002</v>
      </c>
      <c r="P5" s="42">
        <v>10.415322</v>
      </c>
      <c r="Q5" s="42">
        <v>10.580154</v>
      </c>
      <c r="R5" s="42">
        <v>10.734684</v>
      </c>
      <c r="S5" s="42">
        <v>10.889214000000001</v>
      </c>
      <c r="T5" s="42">
        <v>11.043744000000002</v>
      </c>
      <c r="U5" s="42">
        <v>11.198274</v>
      </c>
      <c r="V5" s="42">
        <v>11.404313999999999</v>
      </c>
      <c r="W5" s="42">
        <v>11.558844000000001</v>
      </c>
      <c r="X5" s="42">
        <v>11.713373999999998</v>
      </c>
      <c r="Y5" s="42">
        <v>11.867903999999999</v>
      </c>
      <c r="Z5" s="42">
        <v>12.022434000000001</v>
      </c>
    </row>
    <row r="6" spans="1:26" x14ac:dyDescent="0.2">
      <c r="A6" s="49">
        <v>2</v>
      </c>
      <c r="B6" s="43">
        <v>9.1188000000000002</v>
      </c>
      <c r="C6" s="43">
        <v>9.7147860000000001</v>
      </c>
      <c r="D6" s="43">
        <v>10.054752000000001</v>
      </c>
      <c r="E6" s="43">
        <v>10.394717999999999</v>
      </c>
      <c r="F6" s="43">
        <v>10.734684</v>
      </c>
      <c r="G6" s="43">
        <v>11.07465</v>
      </c>
      <c r="H6" s="43">
        <v>11.28069</v>
      </c>
      <c r="I6" s="43">
        <v>11.445522</v>
      </c>
      <c r="J6" s="43">
        <v>11.610353999999999</v>
      </c>
      <c r="K6" s="43">
        <v>11.775186</v>
      </c>
      <c r="L6" s="43">
        <v>11.940018</v>
      </c>
      <c r="M6" s="43">
        <v>12.125454</v>
      </c>
      <c r="N6" s="43">
        <v>12.290286</v>
      </c>
      <c r="O6" s="43">
        <v>12.455118000000001</v>
      </c>
      <c r="P6" s="43">
        <v>12.619950000000001</v>
      </c>
      <c r="Q6" s="43">
        <v>12.784782</v>
      </c>
      <c r="R6" s="43">
        <v>12.970217999999999</v>
      </c>
      <c r="S6" s="43">
        <v>13.13505</v>
      </c>
      <c r="T6" s="43">
        <v>13.299882</v>
      </c>
      <c r="U6" s="43">
        <v>13.464713999999999</v>
      </c>
      <c r="V6" s="43">
        <v>13.629546000000001</v>
      </c>
      <c r="W6" s="43">
        <v>13.814982000000001</v>
      </c>
      <c r="X6" s="43">
        <v>13.979814000000001</v>
      </c>
      <c r="Y6" s="43">
        <v>14.144646</v>
      </c>
      <c r="Z6" s="43">
        <v>14.309478</v>
      </c>
    </row>
    <row r="7" spans="1:26" x14ac:dyDescent="0.2">
      <c r="A7" s="49">
        <v>3</v>
      </c>
      <c r="B7" s="43">
        <v>9.3737999999999992</v>
      </c>
      <c r="C7" s="43">
        <v>9.9723360000000003</v>
      </c>
      <c r="D7" s="43">
        <v>10.312301999999999</v>
      </c>
      <c r="E7" s="43">
        <v>10.652268000000001</v>
      </c>
      <c r="F7" s="43">
        <v>10.992234</v>
      </c>
      <c r="G7" s="43">
        <v>11.3322</v>
      </c>
      <c r="H7" s="43">
        <v>11.53824</v>
      </c>
      <c r="I7" s="43">
        <v>11.703071999999999</v>
      </c>
      <c r="J7" s="43">
        <v>11.867903999999999</v>
      </c>
      <c r="K7" s="43">
        <v>12.032736</v>
      </c>
      <c r="L7" s="43">
        <v>12.197567999999999</v>
      </c>
      <c r="M7" s="43">
        <v>12.383004</v>
      </c>
      <c r="N7" s="43">
        <v>12.547836</v>
      </c>
      <c r="O7" s="43">
        <v>12.712668000000001</v>
      </c>
      <c r="P7" s="43">
        <v>12.8775</v>
      </c>
      <c r="Q7" s="43">
        <v>13.042332</v>
      </c>
      <c r="R7" s="43">
        <v>13.227767999999999</v>
      </c>
      <c r="S7" s="43">
        <v>13.392600000000002</v>
      </c>
      <c r="T7" s="43">
        <v>13.557432</v>
      </c>
      <c r="U7" s="43">
        <v>13.722264000000001</v>
      </c>
      <c r="V7" s="43">
        <v>13.887096000000001</v>
      </c>
      <c r="W7" s="43">
        <v>14.072531999999999</v>
      </c>
      <c r="X7" s="43">
        <v>14.237363999999999</v>
      </c>
      <c r="Y7" s="43">
        <v>14.402196</v>
      </c>
      <c r="Z7" s="43">
        <v>14.567028000000002</v>
      </c>
    </row>
    <row r="8" spans="1:26" x14ac:dyDescent="0.2">
      <c r="A8" s="49">
        <v>4</v>
      </c>
      <c r="B8" s="43">
        <v>10.2918</v>
      </c>
      <c r="C8" s="43">
        <v>10.899516</v>
      </c>
      <c r="D8" s="43">
        <v>11.239482000000001</v>
      </c>
      <c r="E8" s="43">
        <v>11.579447999999999</v>
      </c>
      <c r="F8" s="43">
        <v>11.919414000000002</v>
      </c>
      <c r="G8" s="43">
        <v>12.25938</v>
      </c>
      <c r="H8" s="43">
        <v>12.46542</v>
      </c>
      <c r="I8" s="43">
        <v>12.630252</v>
      </c>
      <c r="J8" s="43">
        <v>12.795083999999999</v>
      </c>
      <c r="K8" s="43">
        <v>12.959916</v>
      </c>
      <c r="L8" s="43">
        <v>13.124748</v>
      </c>
      <c r="M8" s="43">
        <v>13.310184000000001</v>
      </c>
      <c r="N8" s="43">
        <v>13.475016</v>
      </c>
      <c r="O8" s="43">
        <v>13.639848000000001</v>
      </c>
      <c r="P8" s="43">
        <v>13.804680000000001</v>
      </c>
      <c r="Q8" s="43">
        <v>13.969512</v>
      </c>
      <c r="R8" s="43">
        <v>14.154947999999999</v>
      </c>
      <c r="S8" s="43">
        <v>14.31978</v>
      </c>
      <c r="T8" s="43">
        <v>14.484612</v>
      </c>
      <c r="U8" s="43">
        <v>14.649444000000001</v>
      </c>
      <c r="V8" s="43">
        <v>14.814276000000001</v>
      </c>
      <c r="W8" s="43">
        <v>14.999712000000001</v>
      </c>
      <c r="X8" s="43">
        <v>15.164544000000001</v>
      </c>
      <c r="Y8" s="43">
        <v>15.329376</v>
      </c>
      <c r="Z8" s="43">
        <v>15.494208</v>
      </c>
    </row>
    <row r="9" spans="1:26" x14ac:dyDescent="0.2">
      <c r="A9" s="49">
        <v>5</v>
      </c>
      <c r="B9" s="43">
        <v>11.0364</v>
      </c>
      <c r="C9" s="43">
        <v>11.651562</v>
      </c>
      <c r="D9" s="43">
        <v>11.991528000000001</v>
      </c>
      <c r="E9" s="43">
        <v>12.331494000000001</v>
      </c>
      <c r="F9" s="43">
        <v>12.67146</v>
      </c>
      <c r="G9" s="43">
        <v>13.011426000000002</v>
      </c>
      <c r="H9" s="43">
        <v>13.217466</v>
      </c>
      <c r="I9" s="43">
        <v>13.382297999999999</v>
      </c>
      <c r="J9" s="43">
        <v>13.547130000000001</v>
      </c>
      <c r="K9" s="43">
        <v>13.711962000000002</v>
      </c>
      <c r="L9" s="43">
        <v>13.876794</v>
      </c>
      <c r="M9" s="43">
        <v>14.06223</v>
      </c>
      <c r="N9" s="43">
        <v>14.227062</v>
      </c>
      <c r="O9" s="43">
        <v>14.391894000000001</v>
      </c>
      <c r="P9" s="43">
        <v>14.556725999999999</v>
      </c>
      <c r="Q9" s="43">
        <v>14.721558</v>
      </c>
      <c r="R9" s="43">
        <v>14.906994000000001</v>
      </c>
      <c r="S9" s="43">
        <v>15.071826000000001</v>
      </c>
      <c r="T9" s="43">
        <v>15.236658</v>
      </c>
      <c r="U9" s="43">
        <v>15.401490000000001</v>
      </c>
      <c r="V9" s="43">
        <v>15.566322000000001</v>
      </c>
      <c r="W9" s="43">
        <v>15.751758000000002</v>
      </c>
      <c r="X9" s="43">
        <v>15.916590000000001</v>
      </c>
      <c r="Y9" s="43">
        <v>16.081422</v>
      </c>
      <c r="Z9" s="43">
        <v>16.246254</v>
      </c>
    </row>
    <row r="10" spans="1:26" x14ac:dyDescent="0.2">
      <c r="A10" s="49">
        <v>6</v>
      </c>
      <c r="B10" s="43">
        <v>12.087</v>
      </c>
      <c r="C10" s="43">
        <v>12.712668000000001</v>
      </c>
      <c r="D10" s="43">
        <v>13.052633999999999</v>
      </c>
      <c r="E10" s="43">
        <v>13.392600000000002</v>
      </c>
      <c r="F10" s="43">
        <v>13.732566</v>
      </c>
      <c r="G10" s="43">
        <v>14.072531999999999</v>
      </c>
      <c r="H10" s="43">
        <v>14.278572</v>
      </c>
      <c r="I10" s="43">
        <v>14.443403999999999</v>
      </c>
      <c r="J10" s="43">
        <v>14.608236</v>
      </c>
      <c r="K10" s="43">
        <v>14.773068</v>
      </c>
      <c r="L10" s="43">
        <v>14.937899999999999</v>
      </c>
      <c r="M10" s="43">
        <v>15.123336</v>
      </c>
      <c r="N10" s="43">
        <v>15.288168000000001</v>
      </c>
      <c r="O10" s="43">
        <v>15.453000000000001</v>
      </c>
      <c r="P10" s="43">
        <v>15.617832</v>
      </c>
      <c r="Q10" s="43">
        <v>15.782664</v>
      </c>
      <c r="R10" s="43">
        <v>15.9681</v>
      </c>
      <c r="S10" s="43">
        <v>16.132932</v>
      </c>
      <c r="T10" s="43">
        <v>16.297764000000001</v>
      </c>
      <c r="U10" s="43">
        <v>16.462596000000001</v>
      </c>
      <c r="V10" s="43">
        <v>16.627428000000002</v>
      </c>
      <c r="W10" s="43">
        <v>16.812864000000001</v>
      </c>
      <c r="X10" s="43">
        <v>16.977696000000002</v>
      </c>
      <c r="Y10" s="43">
        <v>17.142527999999999</v>
      </c>
      <c r="Z10" s="43">
        <v>17.307359999999999</v>
      </c>
    </row>
    <row r="11" spans="1:26" x14ac:dyDescent="0.2">
      <c r="A11" s="49">
        <v>7</v>
      </c>
      <c r="B11" s="43">
        <v>12.678599999999999</v>
      </c>
      <c r="C11" s="43">
        <v>13.310184000000001</v>
      </c>
      <c r="D11" s="43">
        <v>13.65015</v>
      </c>
      <c r="E11" s="43">
        <v>13.990116</v>
      </c>
      <c r="F11" s="43">
        <v>14.330081999999999</v>
      </c>
      <c r="G11" s="43">
        <v>14.670048000000001</v>
      </c>
      <c r="H11" s="43">
        <v>14.876087999999999</v>
      </c>
      <c r="I11" s="43">
        <v>15.04092</v>
      </c>
      <c r="J11" s="43">
        <v>15.205752</v>
      </c>
      <c r="K11" s="43">
        <v>15.370584000000001</v>
      </c>
      <c r="L11" s="43">
        <v>15.535416</v>
      </c>
      <c r="M11" s="43">
        <v>15.720851999999999</v>
      </c>
      <c r="N11" s="43">
        <v>15.885683999999999</v>
      </c>
      <c r="O11" s="43">
        <v>16.050515999999998</v>
      </c>
      <c r="P11" s="43">
        <v>16.215348000000002</v>
      </c>
      <c r="Q11" s="43">
        <v>16.380180000000003</v>
      </c>
      <c r="R11" s="43">
        <v>16.565615999999999</v>
      </c>
      <c r="S11" s="43">
        <v>16.730448000000003</v>
      </c>
      <c r="T11" s="43">
        <v>16.895280000000003</v>
      </c>
      <c r="U11" s="43">
        <v>17.060112000000004</v>
      </c>
      <c r="V11" s="43">
        <v>17.224944000000004</v>
      </c>
      <c r="W11" s="43">
        <v>17.410380000000004</v>
      </c>
      <c r="X11" s="43">
        <v>17.575212000000004</v>
      </c>
      <c r="Y11" s="43">
        <v>17.740044000000001</v>
      </c>
      <c r="Z11" s="43">
        <v>17.904876000000002</v>
      </c>
    </row>
    <row r="12" spans="1:26" x14ac:dyDescent="0.2">
      <c r="A12" s="49">
        <v>8</v>
      </c>
      <c r="B12" s="43">
        <v>12.8622</v>
      </c>
      <c r="C12" s="43">
        <v>13.495620000000001</v>
      </c>
      <c r="D12" s="43">
        <v>13.835585999999999</v>
      </c>
      <c r="E12" s="43">
        <v>14.175552000000001</v>
      </c>
      <c r="F12" s="43">
        <v>14.515518</v>
      </c>
      <c r="G12" s="43">
        <v>14.855483999999999</v>
      </c>
      <c r="H12" s="43">
        <v>15.061524</v>
      </c>
      <c r="I12" s="43">
        <v>15.226355999999999</v>
      </c>
      <c r="J12" s="43">
        <v>15.391188</v>
      </c>
      <c r="K12" s="43">
        <v>15.55602</v>
      </c>
      <c r="L12" s="43">
        <v>15.720851999999999</v>
      </c>
      <c r="M12" s="43">
        <v>15.906288</v>
      </c>
      <c r="N12" s="43">
        <v>16.071120000000001</v>
      </c>
      <c r="O12" s="43">
        <v>16.235952000000001</v>
      </c>
      <c r="P12" s="43">
        <v>16.400784000000002</v>
      </c>
      <c r="Q12" s="43">
        <v>16.565615999999995</v>
      </c>
      <c r="R12" s="43">
        <v>16.751051999999998</v>
      </c>
      <c r="S12" s="43">
        <v>16.915883999999998</v>
      </c>
      <c r="T12" s="43">
        <v>17.080715999999999</v>
      </c>
      <c r="U12" s="43">
        <v>17.245547999999999</v>
      </c>
      <c r="V12" s="43">
        <v>17.41038</v>
      </c>
      <c r="W12" s="43">
        <v>17.595815999999999</v>
      </c>
      <c r="X12" s="43">
        <v>17.760648</v>
      </c>
      <c r="Y12" s="43">
        <v>17.925479999999997</v>
      </c>
      <c r="Z12" s="43">
        <v>18.090311999999997</v>
      </c>
    </row>
    <row r="13" spans="1:26" x14ac:dyDescent="0.2">
      <c r="A13" s="49">
        <v>9</v>
      </c>
      <c r="B13" s="43">
        <v>13.1478</v>
      </c>
      <c r="C13" s="43">
        <v>13.784076000000002</v>
      </c>
      <c r="D13" s="43">
        <v>14.124042000000001</v>
      </c>
      <c r="E13" s="43">
        <v>14.464008</v>
      </c>
      <c r="F13" s="43">
        <v>14.803974000000002</v>
      </c>
      <c r="G13" s="43">
        <v>15.143940000000001</v>
      </c>
      <c r="H13" s="43">
        <v>15.349979999999999</v>
      </c>
      <c r="I13" s="43">
        <v>15.514812000000001</v>
      </c>
      <c r="J13" s="43">
        <v>15.679644000000001</v>
      </c>
      <c r="K13" s="43">
        <v>15.844476000000002</v>
      </c>
      <c r="L13" s="43">
        <v>16.009308000000001</v>
      </c>
      <c r="M13" s="43">
        <v>16.194744</v>
      </c>
      <c r="N13" s="43">
        <v>16.359576000000001</v>
      </c>
      <c r="O13" s="43">
        <v>16.524407999999998</v>
      </c>
      <c r="P13" s="43">
        <v>16.689239999999998</v>
      </c>
      <c r="Q13" s="43">
        <v>16.854071999999999</v>
      </c>
      <c r="R13" s="43">
        <v>17.039507999999998</v>
      </c>
      <c r="S13" s="43">
        <v>17.204340000000002</v>
      </c>
      <c r="T13" s="43">
        <v>17.369172000000002</v>
      </c>
      <c r="U13" s="43">
        <v>17.534003999999999</v>
      </c>
      <c r="V13" s="43">
        <v>17.698836</v>
      </c>
      <c r="W13" s="43">
        <v>17.884271999999999</v>
      </c>
      <c r="X13" s="43">
        <v>18.049104</v>
      </c>
      <c r="Y13" s="43">
        <v>18.213936</v>
      </c>
      <c r="Z13" s="43">
        <v>18.378768000000001</v>
      </c>
    </row>
    <row r="14" spans="1:26" x14ac:dyDescent="0.2">
      <c r="A14" s="49">
        <v>10</v>
      </c>
      <c r="B14" s="43">
        <v>13.474200000000002</v>
      </c>
      <c r="C14" s="43">
        <v>14.113740000000002</v>
      </c>
      <c r="D14" s="43">
        <v>14.453706</v>
      </c>
      <c r="E14" s="43">
        <v>14.793672000000001</v>
      </c>
      <c r="F14" s="43">
        <v>15.133638000000001</v>
      </c>
      <c r="G14" s="43">
        <v>15.473604000000002</v>
      </c>
      <c r="H14" s="43">
        <v>15.679644000000001</v>
      </c>
      <c r="I14" s="43">
        <v>15.844476000000002</v>
      </c>
      <c r="J14" s="43">
        <v>16.009308000000001</v>
      </c>
      <c r="K14" s="43">
        <v>16.174140000000001</v>
      </c>
      <c r="L14" s="43">
        <v>16.338972000000002</v>
      </c>
      <c r="M14" s="43">
        <v>16.524408000000001</v>
      </c>
      <c r="N14" s="43">
        <v>16.689240000000002</v>
      </c>
      <c r="O14" s="43">
        <v>16.854072000000002</v>
      </c>
      <c r="P14" s="43">
        <v>17.018904000000003</v>
      </c>
      <c r="Q14" s="43">
        <v>17.183736000000003</v>
      </c>
      <c r="R14" s="43">
        <v>17.369172000000006</v>
      </c>
      <c r="S14" s="43">
        <v>17.534004000000003</v>
      </c>
      <c r="T14" s="43">
        <v>17.698836000000004</v>
      </c>
      <c r="U14" s="43">
        <v>17.863668000000004</v>
      </c>
      <c r="V14" s="43">
        <v>18.028500000000005</v>
      </c>
      <c r="W14" s="43">
        <v>18.213936000000004</v>
      </c>
      <c r="X14" s="43">
        <v>18.378768000000004</v>
      </c>
      <c r="Y14" s="43">
        <v>18.543600000000005</v>
      </c>
      <c r="Z14" s="43">
        <v>18.708432000000002</v>
      </c>
    </row>
    <row r="15" spans="1:26" x14ac:dyDescent="0.2">
      <c r="A15" s="49">
        <v>11</v>
      </c>
      <c r="B15" s="43">
        <v>13.831200000000001</v>
      </c>
      <c r="C15" s="43">
        <v>14.474310000000001</v>
      </c>
      <c r="D15" s="43">
        <v>14.814276000000001</v>
      </c>
      <c r="E15" s="43">
        <v>15.154242</v>
      </c>
      <c r="F15" s="43">
        <v>15.494208</v>
      </c>
      <c r="G15" s="43">
        <v>15.834174000000001</v>
      </c>
      <c r="H15" s="43">
        <v>16.040213999999999</v>
      </c>
      <c r="I15" s="43">
        <v>16.205045999999999</v>
      </c>
      <c r="J15" s="43">
        <v>16.369878</v>
      </c>
      <c r="K15" s="43">
        <v>16.53471</v>
      </c>
      <c r="L15" s="43">
        <v>16.699542000000001</v>
      </c>
      <c r="M15" s="43">
        <v>16.884978000000004</v>
      </c>
      <c r="N15" s="43">
        <v>17.049810000000001</v>
      </c>
      <c r="O15" s="43">
        <v>17.214642000000001</v>
      </c>
      <c r="P15" s="43">
        <v>17.379474000000002</v>
      </c>
      <c r="Q15" s="43">
        <v>17.544306000000002</v>
      </c>
      <c r="R15" s="43">
        <v>17.729742000000002</v>
      </c>
      <c r="S15" s="43">
        <v>17.894574000000002</v>
      </c>
      <c r="T15" s="43">
        <v>18.059406000000003</v>
      </c>
      <c r="U15" s="43">
        <v>18.224238</v>
      </c>
      <c r="V15" s="43">
        <v>18.38907</v>
      </c>
      <c r="W15" s="43">
        <v>18.574506</v>
      </c>
      <c r="X15" s="43">
        <v>18.739338</v>
      </c>
      <c r="Y15" s="43">
        <v>18.904170000000001</v>
      </c>
      <c r="Z15" s="43">
        <v>19.069002000000001</v>
      </c>
    </row>
    <row r="16" spans="1:26" x14ac:dyDescent="0.2">
      <c r="A16" s="49">
        <v>12</v>
      </c>
      <c r="B16" s="44">
        <v>14.331000000000001</v>
      </c>
      <c r="C16" s="44">
        <v>14.943</v>
      </c>
      <c r="D16" s="44">
        <v>15.2796</v>
      </c>
      <c r="E16" s="44">
        <v>15.6264</v>
      </c>
      <c r="F16" s="44">
        <v>15.963000000000001</v>
      </c>
      <c r="G16" s="44">
        <v>16.299600000000002</v>
      </c>
      <c r="H16" s="44">
        <v>16.5138</v>
      </c>
      <c r="I16" s="44">
        <v>16.677000000000003</v>
      </c>
      <c r="J16" s="44">
        <v>16.840200000000003</v>
      </c>
      <c r="K16" s="44">
        <v>17.003400000000003</v>
      </c>
      <c r="L16" s="44">
        <v>17.166599999999999</v>
      </c>
      <c r="M16" s="44">
        <v>17.350200000000001</v>
      </c>
      <c r="N16" s="44">
        <v>17.523599999999998</v>
      </c>
      <c r="O16" s="44">
        <v>17.686799999999998</v>
      </c>
      <c r="P16" s="44">
        <v>17.850000000000001</v>
      </c>
      <c r="Q16" s="44">
        <v>18.013200000000001</v>
      </c>
      <c r="R16" s="44">
        <v>18.1968</v>
      </c>
      <c r="S16" s="44">
        <v>18.36</v>
      </c>
      <c r="T16" s="44">
        <v>18.5334</v>
      </c>
      <c r="U16" s="44">
        <v>18.696599999999997</v>
      </c>
      <c r="V16" s="44">
        <v>18.8598</v>
      </c>
      <c r="W16" s="44">
        <v>19.043400000000002</v>
      </c>
      <c r="X16" s="44">
        <v>19.206599999999998</v>
      </c>
      <c r="Y16" s="44">
        <v>19.369799999999998</v>
      </c>
      <c r="Z16" s="44">
        <v>19.543199999999999</v>
      </c>
    </row>
    <row r="17" spans="1:26" x14ac:dyDescent="0.2">
      <c r="A17" s="49">
        <v>13</v>
      </c>
      <c r="B17" s="43">
        <v>14.943</v>
      </c>
      <c r="C17" s="43">
        <v>15.597228000000001</v>
      </c>
      <c r="D17" s="43">
        <v>15.937194</v>
      </c>
      <c r="E17" s="43">
        <v>16.277159999999999</v>
      </c>
      <c r="F17" s="43">
        <v>16.617125999999999</v>
      </c>
      <c r="G17" s="43">
        <v>16.957091999999996</v>
      </c>
      <c r="H17" s="43">
        <v>17.163131999999994</v>
      </c>
      <c r="I17" s="43">
        <v>17.327963999999994</v>
      </c>
      <c r="J17" s="43">
        <v>17.492795999999995</v>
      </c>
      <c r="K17" s="43">
        <v>17.657627999999995</v>
      </c>
      <c r="L17" s="43">
        <v>17.822459999999996</v>
      </c>
      <c r="M17" s="43">
        <v>18.007895999999999</v>
      </c>
      <c r="N17" s="43">
        <v>18.172727999999999</v>
      </c>
      <c r="O17" s="43">
        <v>18.337559999999996</v>
      </c>
      <c r="P17" s="43">
        <v>18.502391999999997</v>
      </c>
      <c r="Q17" s="43">
        <v>18.667223999999997</v>
      </c>
      <c r="R17" s="43">
        <v>18.852659999999997</v>
      </c>
      <c r="S17" s="43">
        <v>19.017491999999997</v>
      </c>
      <c r="T17" s="43">
        <v>19.182323999999998</v>
      </c>
      <c r="U17" s="43">
        <v>19.347155999999998</v>
      </c>
      <c r="V17" s="43">
        <v>19.511987999999995</v>
      </c>
      <c r="W17" s="43">
        <v>19.697423999999994</v>
      </c>
      <c r="X17" s="43">
        <v>19.862255999999995</v>
      </c>
      <c r="Y17" s="43">
        <v>20.027087999999999</v>
      </c>
      <c r="Z17" s="43">
        <v>20.19192</v>
      </c>
    </row>
    <row r="18" spans="1:26" x14ac:dyDescent="0.2">
      <c r="A18" s="49">
        <v>14</v>
      </c>
      <c r="B18" s="43">
        <v>15.9222</v>
      </c>
      <c r="C18" s="43">
        <v>16.586220000000001</v>
      </c>
      <c r="D18" s="43">
        <v>16.926185999999998</v>
      </c>
      <c r="E18" s="43">
        <v>17.266151999999995</v>
      </c>
      <c r="F18" s="43">
        <v>17.606117999999991</v>
      </c>
      <c r="G18" s="43">
        <v>17.946083999999988</v>
      </c>
      <c r="H18" s="43">
        <v>18.15212399999999</v>
      </c>
      <c r="I18" s="43">
        <v>18.31695599999999</v>
      </c>
      <c r="J18" s="43">
        <v>18.481787999999991</v>
      </c>
      <c r="K18" s="43">
        <v>18.646619999999992</v>
      </c>
      <c r="L18" s="43">
        <v>18.811451999999992</v>
      </c>
      <c r="M18" s="43">
        <v>18.996887999999991</v>
      </c>
      <c r="N18" s="43">
        <v>19.161719999999992</v>
      </c>
      <c r="O18" s="43">
        <v>19.326551999999989</v>
      </c>
      <c r="P18" s="43">
        <v>19.491383999999989</v>
      </c>
      <c r="Q18" s="43">
        <v>19.65621599999999</v>
      </c>
      <c r="R18" s="43">
        <v>19.841651999999989</v>
      </c>
      <c r="S18" s="43">
        <v>20.00648399999999</v>
      </c>
      <c r="T18" s="43">
        <v>20.17131599999999</v>
      </c>
      <c r="U18" s="43">
        <v>20.336147999999991</v>
      </c>
      <c r="V18" s="43">
        <v>20.500979999999991</v>
      </c>
      <c r="W18" s="43">
        <v>20.686415999999991</v>
      </c>
      <c r="X18" s="43">
        <v>20.851247999999991</v>
      </c>
      <c r="Y18" s="43">
        <v>21.016079999999992</v>
      </c>
      <c r="Z18" s="43">
        <v>21.180911999999992</v>
      </c>
    </row>
    <row r="19" spans="1:26" x14ac:dyDescent="0.2">
      <c r="A19" s="49">
        <v>15</v>
      </c>
      <c r="B19" s="45">
        <v>16.829999999999998</v>
      </c>
      <c r="C19" s="43">
        <v>17.523599999999998</v>
      </c>
      <c r="D19" s="43">
        <v>17.860200000000003</v>
      </c>
      <c r="E19" s="43">
        <v>18.1968</v>
      </c>
      <c r="F19" s="43">
        <v>18.543600000000001</v>
      </c>
      <c r="G19" s="43">
        <v>18.880200000000002</v>
      </c>
      <c r="H19" s="43">
        <v>19.084199999999999</v>
      </c>
      <c r="I19" s="43">
        <v>19.247400000000003</v>
      </c>
      <c r="J19" s="43">
        <v>19.471799999999998</v>
      </c>
      <c r="K19" s="43">
        <v>19.584</v>
      </c>
      <c r="L19" s="43">
        <v>19.747199999999999</v>
      </c>
      <c r="M19" s="43">
        <v>19.9206</v>
      </c>
      <c r="N19" s="43">
        <v>20.0838</v>
      </c>
      <c r="O19" s="43">
        <v>20.247</v>
      </c>
      <c r="P19" s="43">
        <v>20.410200000000003</v>
      </c>
      <c r="Q19" s="43">
        <v>20.583600000000001</v>
      </c>
      <c r="R19" s="43">
        <v>20.767199999999999</v>
      </c>
      <c r="S19" s="43">
        <v>20.930399999999999</v>
      </c>
      <c r="T19" s="43">
        <v>21.093599999999999</v>
      </c>
      <c r="U19" s="43">
        <v>21.256799999999998</v>
      </c>
      <c r="V19" s="43">
        <v>21.42</v>
      </c>
      <c r="W19" s="43">
        <v>21.613800000000001</v>
      </c>
      <c r="X19" s="43">
        <v>21.787199999999999</v>
      </c>
      <c r="Y19" s="43">
        <v>21.950399999999998</v>
      </c>
      <c r="Z19" s="43">
        <v>22.113599999999998</v>
      </c>
    </row>
    <row r="20" spans="1:26" x14ac:dyDescent="0.2">
      <c r="A20" s="49">
        <v>16</v>
      </c>
      <c r="B20" s="43">
        <v>17.3706</v>
      </c>
      <c r="C20" s="43">
        <v>18.053999999999998</v>
      </c>
      <c r="D20" s="43">
        <v>18.390600000000003</v>
      </c>
      <c r="E20" s="43">
        <v>18.7272</v>
      </c>
      <c r="F20" s="43">
        <v>19.073999999999998</v>
      </c>
      <c r="G20" s="43">
        <v>19.410600000000002</v>
      </c>
      <c r="H20" s="43">
        <v>19.614599999999999</v>
      </c>
      <c r="I20" s="43">
        <v>19.777799999999999</v>
      </c>
      <c r="J20" s="43">
        <v>19.941000000000003</v>
      </c>
      <c r="K20" s="43">
        <v>20.1144</v>
      </c>
      <c r="L20" s="43">
        <v>20.2776</v>
      </c>
      <c r="M20" s="43">
        <v>20.461199999999998</v>
      </c>
      <c r="N20" s="43">
        <v>20.624399999999998</v>
      </c>
      <c r="O20" s="43">
        <v>20.787599999999998</v>
      </c>
      <c r="P20" s="43">
        <v>20.950799999999997</v>
      </c>
      <c r="Q20" s="43">
        <v>21.124200000000002</v>
      </c>
      <c r="R20" s="43">
        <v>21.3078</v>
      </c>
      <c r="S20" s="43">
        <v>21.471</v>
      </c>
      <c r="T20" s="43">
        <v>21.6342</v>
      </c>
      <c r="U20" s="43">
        <v>21.7974</v>
      </c>
      <c r="V20" s="43">
        <v>21.960599999999999</v>
      </c>
      <c r="W20" s="43">
        <v>22.154399999999999</v>
      </c>
      <c r="X20" s="43">
        <v>22.317599999999999</v>
      </c>
      <c r="Y20" s="43">
        <v>22.480799999999999</v>
      </c>
      <c r="Z20" s="43">
        <v>22.643999999999998</v>
      </c>
    </row>
    <row r="21" spans="1:26" x14ac:dyDescent="0.2">
      <c r="A21" s="49">
        <v>17</v>
      </c>
      <c r="B21" s="43">
        <v>18.4314</v>
      </c>
      <c r="C21" s="43">
        <v>19.120511999999998</v>
      </c>
      <c r="D21" s="43">
        <v>19.460477999999998</v>
      </c>
      <c r="E21" s="43">
        <v>19.800443999999995</v>
      </c>
      <c r="F21" s="43">
        <v>20.140409999999992</v>
      </c>
      <c r="G21" s="43">
        <v>20.480375999999989</v>
      </c>
      <c r="H21" s="43">
        <v>20.686415999999991</v>
      </c>
      <c r="I21" s="43">
        <v>20.851247999999991</v>
      </c>
      <c r="J21" s="43">
        <v>21.016079999999992</v>
      </c>
      <c r="K21" s="43">
        <v>21.180911999999992</v>
      </c>
      <c r="L21" s="43">
        <v>21.345743999999993</v>
      </c>
      <c r="M21" s="43">
        <v>21.531179999999992</v>
      </c>
      <c r="N21" s="43">
        <v>21.696011999999993</v>
      </c>
      <c r="O21" s="43">
        <v>21.86084399999999</v>
      </c>
      <c r="P21" s="43">
        <v>22.02567599999999</v>
      </c>
      <c r="Q21" s="43">
        <v>22.190507999999991</v>
      </c>
      <c r="R21" s="43">
        <v>22.37594399999999</v>
      </c>
      <c r="S21" s="43">
        <v>22.540775999999994</v>
      </c>
      <c r="T21" s="43">
        <v>22.705607999999994</v>
      </c>
      <c r="U21" s="43">
        <v>22.870439999999995</v>
      </c>
      <c r="V21" s="43">
        <v>23.035271999999992</v>
      </c>
      <c r="W21" s="43">
        <v>23.220707999999991</v>
      </c>
      <c r="X21" s="43">
        <v>23.385539999999992</v>
      </c>
      <c r="Y21" s="43">
        <v>23.550371999999992</v>
      </c>
      <c r="Z21" s="43">
        <v>23.715203999999993</v>
      </c>
    </row>
    <row r="22" spans="1:26" x14ac:dyDescent="0.2">
      <c r="A22" s="49">
        <v>18</v>
      </c>
      <c r="B22" s="43">
        <v>18.441599999999998</v>
      </c>
      <c r="C22" s="43">
        <v>19.130813999999997</v>
      </c>
      <c r="D22" s="43">
        <v>19.470779999999994</v>
      </c>
      <c r="E22" s="43">
        <v>19.810745999999991</v>
      </c>
      <c r="F22" s="43">
        <v>20.150711999999992</v>
      </c>
      <c r="G22" s="43">
        <v>20.490677999999988</v>
      </c>
      <c r="H22" s="43">
        <v>20.69671799999999</v>
      </c>
      <c r="I22" s="43">
        <v>20.86154999999999</v>
      </c>
      <c r="J22" s="43">
        <v>21.026381999999991</v>
      </c>
      <c r="K22" s="43">
        <v>21.191213999999988</v>
      </c>
      <c r="L22" s="43">
        <v>21.356045999999989</v>
      </c>
      <c r="M22" s="43">
        <v>21.541481999999988</v>
      </c>
      <c r="N22" s="43">
        <v>21.706313999999988</v>
      </c>
      <c r="O22" s="43">
        <v>21.871145999999989</v>
      </c>
      <c r="P22" s="43">
        <v>22.035977999999989</v>
      </c>
      <c r="Q22" s="43">
        <v>22.20080999999999</v>
      </c>
      <c r="R22" s="43">
        <v>22.386245999999993</v>
      </c>
      <c r="S22" s="43">
        <v>22.55107799999999</v>
      </c>
      <c r="T22" s="43">
        <v>22.71590999999999</v>
      </c>
      <c r="U22" s="43">
        <v>22.880741999999991</v>
      </c>
      <c r="V22" s="43">
        <v>23.045573999999991</v>
      </c>
      <c r="W22" s="43">
        <v>23.231009999999991</v>
      </c>
      <c r="X22" s="43">
        <v>23.395841999999991</v>
      </c>
      <c r="Y22" s="43">
        <v>23.560673999999992</v>
      </c>
      <c r="Z22" s="43">
        <v>23.725505999999989</v>
      </c>
    </row>
    <row r="23" spans="1:26" x14ac:dyDescent="0.2">
      <c r="A23" s="49">
        <v>19</v>
      </c>
      <c r="B23" s="43">
        <v>21.134399999999999</v>
      </c>
      <c r="C23" s="43">
        <v>21.848400000000002</v>
      </c>
      <c r="D23" s="43">
        <v>22.190507999999994</v>
      </c>
      <c r="E23" s="43">
        <v>22.530473999999991</v>
      </c>
      <c r="F23" s="43">
        <v>22.870439999999995</v>
      </c>
      <c r="G23" s="43">
        <v>23.210405999999992</v>
      </c>
      <c r="H23" s="43">
        <v>23.41644599999999</v>
      </c>
      <c r="I23" s="43">
        <v>23.58127799999999</v>
      </c>
      <c r="J23" s="43">
        <v>23.746109999999987</v>
      </c>
      <c r="K23" s="43">
        <v>23.910941999999988</v>
      </c>
      <c r="L23" s="43">
        <v>24.075773999999988</v>
      </c>
      <c r="M23" s="43">
        <v>24.261209999999988</v>
      </c>
      <c r="N23" s="43">
        <v>24.426041999999992</v>
      </c>
      <c r="O23" s="43">
        <v>24.590873999999992</v>
      </c>
      <c r="P23" s="43">
        <v>24.755705999999993</v>
      </c>
      <c r="Q23" s="43">
        <v>24.92053799999999</v>
      </c>
      <c r="R23" s="43">
        <v>25.105973999999989</v>
      </c>
      <c r="S23" s="43">
        <v>25.27080599999999</v>
      </c>
      <c r="T23" s="43">
        <v>25.43563799999999</v>
      </c>
      <c r="U23" s="43">
        <v>25.600469999999991</v>
      </c>
      <c r="V23" s="43">
        <v>25.765301999999991</v>
      </c>
      <c r="W23" s="43">
        <v>25.950737999999991</v>
      </c>
      <c r="X23" s="43">
        <v>26.115569999999991</v>
      </c>
      <c r="Y23" s="43">
        <v>26.280401999999988</v>
      </c>
      <c r="Z23" s="43">
        <v>26.445233999999989</v>
      </c>
    </row>
    <row r="24" spans="1:26" x14ac:dyDescent="0.2">
      <c r="A24" s="49">
        <v>20</v>
      </c>
      <c r="B24" s="43">
        <v>21.328199999999999</v>
      </c>
      <c r="C24" s="43">
        <v>22.046279999999996</v>
      </c>
      <c r="D24" s="43">
        <v>22.386246</v>
      </c>
      <c r="E24" s="43">
        <v>22.726211999999997</v>
      </c>
      <c r="F24" s="43">
        <v>23.066177999999994</v>
      </c>
      <c r="G24" s="43">
        <v>23.406143999999991</v>
      </c>
      <c r="H24" s="43">
        <v>23.612183999999989</v>
      </c>
      <c r="I24" s="43">
        <v>23.777015999999989</v>
      </c>
      <c r="J24" s="43">
        <v>23.94184799999999</v>
      </c>
      <c r="K24" s="43">
        <v>24.10667999999999</v>
      </c>
      <c r="L24" s="43">
        <v>24.271511999999994</v>
      </c>
      <c r="M24" s="43">
        <v>24.456947999999993</v>
      </c>
      <c r="N24" s="43">
        <v>24.62177999999999</v>
      </c>
      <c r="O24" s="43">
        <v>24.786611999999991</v>
      </c>
      <c r="P24" s="43">
        <v>24.951443999999992</v>
      </c>
      <c r="Q24" s="43">
        <v>25.116275999999992</v>
      </c>
      <c r="R24" s="43">
        <v>25.301711999999991</v>
      </c>
      <c r="S24" s="43">
        <v>25.466543999999992</v>
      </c>
      <c r="T24" s="43">
        <v>25.631375999999992</v>
      </c>
      <c r="U24" s="43">
        <v>25.796207999999989</v>
      </c>
      <c r="V24" s="43">
        <v>25.96103999999999</v>
      </c>
      <c r="W24" s="43">
        <v>26.146475999999989</v>
      </c>
      <c r="X24" s="43">
        <v>26.311307999999993</v>
      </c>
      <c r="Y24" s="43">
        <v>26.476139999999994</v>
      </c>
      <c r="Z24" s="43">
        <v>26.640971999999994</v>
      </c>
    </row>
    <row r="25" spans="1:26" x14ac:dyDescent="0.2">
      <c r="A25" s="38" t="s">
        <v>171</v>
      </c>
    </row>
  </sheetData>
  <pageMargins left="0.25" right="0.25" top="0.75" bottom="0.75" header="0.3" footer="0.3"/>
  <pageSetup scale="9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6"/>
  <sheetViews>
    <sheetView zoomScaleNormal="100" workbookViewId="0">
      <selection activeCell="M11" sqref="M11"/>
    </sheetView>
  </sheetViews>
  <sheetFormatPr defaultColWidth="9.140625" defaultRowHeight="15" x14ac:dyDescent="0.25"/>
  <cols>
    <col min="1" max="1" width="4.7109375" style="118" customWidth="1"/>
    <col min="2" max="3" width="3.140625" style="118" customWidth="1"/>
    <col min="4" max="4" width="5.5703125" style="118" customWidth="1"/>
    <col min="5" max="5" width="3.140625" style="118" customWidth="1"/>
    <col min="6" max="10" width="5.42578125" style="118" customWidth="1"/>
    <col min="11" max="11" width="3.140625" style="118" customWidth="1"/>
    <col min="12" max="15" width="5.42578125" style="118" customWidth="1"/>
    <col min="16" max="16" width="3.140625" style="118" customWidth="1"/>
    <col min="17" max="20" width="5.5703125" style="118" bestFit="1" customWidth="1"/>
    <col min="21" max="22" width="5.5703125" style="118" customWidth="1"/>
    <col min="23" max="23" width="5.5703125" style="118" bestFit="1" customWidth="1"/>
    <col min="24" max="24" width="3.140625" style="118" customWidth="1"/>
    <col min="25" max="25" width="5.5703125" style="118" bestFit="1" customWidth="1"/>
    <col min="26" max="27" width="5.5703125" style="118" customWidth="1"/>
    <col min="28" max="28" width="3.140625" style="118" customWidth="1"/>
    <col min="29" max="29" width="5.5703125" style="106" customWidth="1"/>
    <col min="30" max="30" width="5.5703125" style="118" customWidth="1"/>
    <col min="31" max="31" width="5.5703125" style="118" bestFit="1" customWidth="1"/>
    <col min="32" max="32" width="5.5703125" style="118" customWidth="1"/>
    <col min="33" max="33" width="3.140625" customWidth="1"/>
    <col min="34" max="34" width="5.5703125" style="118" customWidth="1"/>
    <col min="35" max="35" width="6.5703125" style="118" customWidth="1"/>
    <col min="36" max="36" width="3.140625" style="82" customWidth="1"/>
    <col min="37" max="38" width="5.5703125" style="118" bestFit="1" customWidth="1"/>
    <col min="39" max="39" width="6.28515625" style="118" customWidth="1"/>
    <col min="40" max="40" width="3.140625" style="118" customWidth="1"/>
    <col min="41" max="41" width="3.140625" style="120" customWidth="1"/>
    <col min="42" max="42" width="78.140625" style="118" customWidth="1"/>
    <col min="43" max="16384" width="9.140625" style="120"/>
  </cols>
  <sheetData>
    <row r="1" spans="1:42" x14ac:dyDescent="0.25">
      <c r="A1" s="140" t="s">
        <v>252</v>
      </c>
      <c r="B1" s="116"/>
      <c r="D1" s="190" t="s">
        <v>299</v>
      </c>
      <c r="E1" s="116"/>
      <c r="F1" s="236" t="s">
        <v>237</v>
      </c>
      <c r="G1" s="237"/>
      <c r="H1" s="237"/>
      <c r="I1" s="237"/>
      <c r="J1" s="238"/>
      <c r="K1" s="116"/>
      <c r="L1" s="197"/>
      <c r="M1" s="237" t="s">
        <v>241</v>
      </c>
      <c r="N1" s="237"/>
      <c r="O1" s="238"/>
      <c r="P1" s="116"/>
      <c r="Q1" s="236" t="s">
        <v>229</v>
      </c>
      <c r="R1" s="237"/>
      <c r="S1" s="237"/>
      <c r="T1" s="237"/>
      <c r="U1" s="237"/>
      <c r="V1" s="237"/>
      <c r="W1" s="238"/>
      <c r="Y1" s="236" t="s">
        <v>243</v>
      </c>
      <c r="Z1" s="237"/>
      <c r="AA1" s="238"/>
      <c r="AC1" s="236" t="s">
        <v>238</v>
      </c>
      <c r="AD1" s="237"/>
      <c r="AE1" s="237"/>
      <c r="AF1" s="237"/>
      <c r="AG1" s="120"/>
      <c r="AH1" s="236" t="s">
        <v>246</v>
      </c>
      <c r="AI1" s="237"/>
      <c r="AJ1" s="116"/>
      <c r="AK1" s="236" t="s">
        <v>247</v>
      </c>
      <c r="AL1" s="237"/>
      <c r="AM1" s="238"/>
      <c r="AN1" s="116"/>
    </row>
    <row r="2" spans="1:42" s="14" customFormat="1" x14ac:dyDescent="0.25">
      <c r="A2" s="135" t="s">
        <v>253</v>
      </c>
      <c r="B2" s="113"/>
      <c r="C2" s="113"/>
      <c r="D2" s="135">
        <v>8465</v>
      </c>
      <c r="E2" s="113"/>
      <c r="F2" s="135">
        <v>7437</v>
      </c>
      <c r="G2" s="135">
        <v>7443</v>
      </c>
      <c r="H2" s="135">
        <v>7448</v>
      </c>
      <c r="I2" s="135">
        <v>8605</v>
      </c>
      <c r="J2" s="135">
        <v>7609</v>
      </c>
      <c r="K2" s="113"/>
      <c r="L2" s="198">
        <v>7221</v>
      </c>
      <c r="M2" s="196">
        <v>7212</v>
      </c>
      <c r="N2" s="196">
        <v>7232</v>
      </c>
      <c r="O2" s="196">
        <v>7241</v>
      </c>
      <c r="P2" s="113"/>
      <c r="Q2" s="135">
        <v>7191</v>
      </c>
      <c r="R2" s="135">
        <v>7163</v>
      </c>
      <c r="S2" s="135">
        <v>7164</v>
      </c>
      <c r="T2" s="135">
        <v>7762</v>
      </c>
      <c r="U2" s="135">
        <v>7773</v>
      </c>
      <c r="V2" s="137" t="s">
        <v>234</v>
      </c>
      <c r="W2" s="135">
        <v>7783</v>
      </c>
      <c r="Y2" s="135">
        <v>7262</v>
      </c>
      <c r="Z2" s="135">
        <v>7263</v>
      </c>
      <c r="AA2" s="135">
        <v>7271</v>
      </c>
      <c r="AC2" s="135">
        <v>7363</v>
      </c>
      <c r="AD2" s="135">
        <v>7492</v>
      </c>
      <c r="AE2" s="135">
        <v>7342</v>
      </c>
      <c r="AF2" s="135">
        <v>7525</v>
      </c>
      <c r="AH2" s="135">
        <v>7320</v>
      </c>
      <c r="AI2" s="135">
        <v>8318</v>
      </c>
      <c r="AJ2" s="116"/>
      <c r="AK2" s="135">
        <v>7902</v>
      </c>
      <c r="AL2" s="135">
        <v>7941</v>
      </c>
      <c r="AM2" s="135">
        <v>7942</v>
      </c>
      <c r="AN2" s="113"/>
      <c r="AP2" s="106"/>
    </row>
    <row r="3" spans="1:42" s="121" customFormat="1" ht="139.5" x14ac:dyDescent="0.25">
      <c r="A3" s="134" t="s">
        <v>230</v>
      </c>
      <c r="B3" s="119"/>
      <c r="C3" s="119"/>
      <c r="D3" s="134" t="s">
        <v>258</v>
      </c>
      <c r="E3" s="119"/>
      <c r="F3" s="134" t="s">
        <v>236</v>
      </c>
      <c r="G3" s="134" t="s">
        <v>351</v>
      </c>
      <c r="H3" s="134" t="s">
        <v>352</v>
      </c>
      <c r="I3" s="134" t="s">
        <v>261</v>
      </c>
      <c r="J3" s="134" t="s">
        <v>49</v>
      </c>
      <c r="K3" s="119"/>
      <c r="L3" s="199" t="s">
        <v>414</v>
      </c>
      <c r="M3" s="134" t="s">
        <v>242</v>
      </c>
      <c r="N3" s="134" t="s">
        <v>389</v>
      </c>
      <c r="O3" s="134" t="s">
        <v>45</v>
      </c>
      <c r="P3" s="119"/>
      <c r="Q3" s="134" t="s">
        <v>370</v>
      </c>
      <c r="R3" s="134" t="s">
        <v>178</v>
      </c>
      <c r="S3" s="134" t="s">
        <v>181</v>
      </c>
      <c r="T3" s="134" t="s">
        <v>117</v>
      </c>
      <c r="U3" s="134" t="s">
        <v>233</v>
      </c>
      <c r="V3" s="134" t="s">
        <v>235</v>
      </c>
      <c r="W3" s="134" t="s">
        <v>156</v>
      </c>
      <c r="Y3" s="134" t="s">
        <v>86</v>
      </c>
      <c r="Z3" s="134" t="s">
        <v>245</v>
      </c>
      <c r="AA3" s="134" t="s">
        <v>244</v>
      </c>
      <c r="AC3" s="134" t="s">
        <v>239</v>
      </c>
      <c r="AD3" s="134" t="s">
        <v>165</v>
      </c>
      <c r="AE3" s="134" t="s">
        <v>161</v>
      </c>
      <c r="AF3" s="134" t="s">
        <v>81</v>
      </c>
      <c r="AH3" s="134" t="s">
        <v>231</v>
      </c>
      <c r="AI3" s="134" t="s">
        <v>407</v>
      </c>
      <c r="AJ3" s="171"/>
      <c r="AK3" s="134" t="s">
        <v>248</v>
      </c>
      <c r="AL3" s="134" t="s">
        <v>72</v>
      </c>
      <c r="AM3" s="134" t="s">
        <v>75</v>
      </c>
      <c r="AN3" s="119"/>
      <c r="AP3" s="150" t="s">
        <v>295</v>
      </c>
    </row>
    <row r="4" spans="1:42" s="126" customFormat="1" x14ac:dyDescent="0.25">
      <c r="A4" s="131" t="s">
        <v>232</v>
      </c>
      <c r="B4" s="123"/>
      <c r="C4" s="124"/>
      <c r="D4" s="131">
        <v>5</v>
      </c>
      <c r="E4" s="125"/>
      <c r="F4" s="130" t="s">
        <v>155</v>
      </c>
      <c r="G4" s="130" t="s">
        <v>155</v>
      </c>
      <c r="H4" s="173" t="s">
        <v>155</v>
      </c>
      <c r="I4" s="130" t="s">
        <v>155</v>
      </c>
      <c r="J4" s="130" t="s">
        <v>155</v>
      </c>
      <c r="K4" s="125"/>
      <c r="L4" s="200">
        <v>8</v>
      </c>
      <c r="M4" s="130" t="s">
        <v>155</v>
      </c>
      <c r="N4" s="130" t="s">
        <v>67</v>
      </c>
      <c r="O4" s="136" t="s">
        <v>251</v>
      </c>
      <c r="P4" s="124"/>
      <c r="Q4" s="131">
        <v>8</v>
      </c>
      <c r="R4" s="133">
        <v>8</v>
      </c>
      <c r="S4" s="133">
        <v>8</v>
      </c>
      <c r="T4" s="138" t="s">
        <v>73</v>
      </c>
      <c r="U4" s="133">
        <v>8</v>
      </c>
      <c r="V4" s="133">
        <v>8</v>
      </c>
      <c r="W4" s="130" t="s">
        <v>67</v>
      </c>
      <c r="Y4" s="130" t="s">
        <v>240</v>
      </c>
      <c r="Z4" s="174" t="s">
        <v>251</v>
      </c>
      <c r="AA4" s="131">
        <v>8</v>
      </c>
      <c r="AC4" s="130" t="s">
        <v>240</v>
      </c>
      <c r="AD4" s="130" t="s">
        <v>155</v>
      </c>
      <c r="AE4" s="130" t="s">
        <v>39</v>
      </c>
      <c r="AF4" s="130" t="s">
        <v>155</v>
      </c>
      <c r="AH4" s="130" t="s">
        <v>39</v>
      </c>
      <c r="AI4" s="195" t="s">
        <v>39</v>
      </c>
      <c r="AJ4" s="116"/>
      <c r="AK4" s="130" t="s">
        <v>155</v>
      </c>
      <c r="AL4" s="130" t="s">
        <v>67</v>
      </c>
      <c r="AM4" s="136" t="s">
        <v>250</v>
      </c>
      <c r="AN4" s="125"/>
      <c r="AO4" s="154" t="s">
        <v>296</v>
      </c>
      <c r="AP4" s="152" t="s">
        <v>416</v>
      </c>
    </row>
    <row r="5" spans="1:42" s="129" customFormat="1" ht="15" customHeight="1" x14ac:dyDescent="0.25">
      <c r="A5" s="132" t="s">
        <v>30</v>
      </c>
      <c r="B5" s="127"/>
      <c r="C5" s="128"/>
      <c r="D5" s="132">
        <v>180</v>
      </c>
      <c r="E5" s="128"/>
      <c r="F5" s="133">
        <v>240</v>
      </c>
      <c r="G5" s="133">
        <v>240</v>
      </c>
      <c r="H5" s="133">
        <v>240</v>
      </c>
      <c r="I5" s="133">
        <v>240</v>
      </c>
      <c r="J5" s="133">
        <v>240</v>
      </c>
      <c r="K5" s="128"/>
      <c r="L5" s="200">
        <v>220</v>
      </c>
      <c r="M5" s="133">
        <v>203</v>
      </c>
      <c r="N5" s="133">
        <v>180</v>
      </c>
      <c r="O5" s="132">
        <v>180</v>
      </c>
      <c r="P5" s="128"/>
      <c r="Q5" s="132">
        <v>240</v>
      </c>
      <c r="R5" s="133">
        <v>240</v>
      </c>
      <c r="S5" s="133">
        <v>240</v>
      </c>
      <c r="T5" s="133">
        <v>240</v>
      </c>
      <c r="U5" s="133">
        <v>210</v>
      </c>
      <c r="V5" s="133">
        <v>210</v>
      </c>
      <c r="W5" s="133">
        <v>180</v>
      </c>
      <c r="Y5" s="133">
        <v>180</v>
      </c>
      <c r="Z5" s="132">
        <v>180</v>
      </c>
      <c r="AA5" s="132">
        <v>197</v>
      </c>
      <c r="AC5" s="133">
        <v>180</v>
      </c>
      <c r="AD5" s="133">
        <v>240</v>
      </c>
      <c r="AE5" s="133" t="s">
        <v>95</v>
      </c>
      <c r="AF5" s="133">
        <v>240</v>
      </c>
      <c r="AH5" s="133">
        <v>180</v>
      </c>
      <c r="AI5" s="133">
        <v>180</v>
      </c>
      <c r="AJ5" s="116"/>
      <c r="AK5" s="133">
        <v>210</v>
      </c>
      <c r="AL5" s="133">
        <v>180</v>
      </c>
      <c r="AM5" s="139" t="s">
        <v>249</v>
      </c>
      <c r="AN5" s="155"/>
      <c r="AO5" s="154" t="s">
        <v>296</v>
      </c>
      <c r="AP5" s="152" t="s">
        <v>353</v>
      </c>
    </row>
    <row r="6" spans="1:42" ht="15" customHeight="1" x14ac:dyDescent="0.25">
      <c r="A6" s="140">
        <v>0</v>
      </c>
      <c r="B6" s="116"/>
      <c r="C6" s="184"/>
      <c r="D6" s="183">
        <v>14.39</v>
      </c>
      <c r="E6" s="184"/>
      <c r="F6" s="183">
        <v>19.18</v>
      </c>
      <c r="G6" s="183">
        <v>13.68</v>
      </c>
      <c r="H6" s="183">
        <v>12.78</v>
      </c>
      <c r="I6" s="183">
        <v>13.68</v>
      </c>
      <c r="J6" s="183">
        <v>12.78</v>
      </c>
      <c r="K6" s="184"/>
      <c r="L6" s="201">
        <v>18.989999999999998</v>
      </c>
      <c r="M6" s="183">
        <v>12.57</v>
      </c>
      <c r="N6" s="183">
        <v>11.47</v>
      </c>
      <c r="O6" s="183">
        <v>10.050000000000001</v>
      </c>
      <c r="P6" s="184"/>
      <c r="Q6" s="183">
        <v>19.39</v>
      </c>
      <c r="R6" s="183">
        <v>15.54</v>
      </c>
      <c r="S6" s="183">
        <v>14.39</v>
      </c>
      <c r="T6" s="183">
        <v>14.03</v>
      </c>
      <c r="U6" s="183">
        <v>13.19</v>
      </c>
      <c r="V6" s="183">
        <v>13.19</v>
      </c>
      <c r="W6" s="183">
        <v>11.47</v>
      </c>
      <c r="X6" s="106"/>
      <c r="Y6" s="183">
        <v>19.18</v>
      </c>
      <c r="Z6" s="183">
        <v>17.510000000000002</v>
      </c>
      <c r="AA6" s="183">
        <v>22.2</v>
      </c>
      <c r="AB6" s="106"/>
      <c r="AC6" s="183">
        <v>13.38</v>
      </c>
      <c r="AD6" s="183">
        <v>18.079999999999998</v>
      </c>
      <c r="AE6" s="183">
        <v>13.38</v>
      </c>
      <c r="AF6" s="183">
        <v>19.18</v>
      </c>
      <c r="AG6" s="14"/>
      <c r="AH6" s="183">
        <v>10.77</v>
      </c>
      <c r="AI6" s="183">
        <v>12.61</v>
      </c>
      <c r="AJ6" s="185"/>
      <c r="AK6" s="183">
        <v>19.18</v>
      </c>
      <c r="AL6" s="183">
        <v>15.92</v>
      </c>
      <c r="AM6" s="183">
        <v>9.42</v>
      </c>
      <c r="AN6" s="122"/>
      <c r="AO6" s="226" t="s">
        <v>296</v>
      </c>
      <c r="AP6" s="235" t="s">
        <v>293</v>
      </c>
    </row>
    <row r="7" spans="1:42" x14ac:dyDescent="0.25">
      <c r="A7" s="140">
        <v>1</v>
      </c>
      <c r="B7" s="116"/>
      <c r="C7" s="184"/>
      <c r="D7" s="183">
        <v>15.07</v>
      </c>
      <c r="E7" s="184"/>
      <c r="F7" s="183">
        <v>19.899999999999999</v>
      </c>
      <c r="G7" s="183">
        <v>14.34</v>
      </c>
      <c r="H7" s="183">
        <v>12.94</v>
      </c>
      <c r="I7" s="183">
        <v>14.34</v>
      </c>
      <c r="J7" s="183">
        <v>12.94</v>
      </c>
      <c r="K7" s="184"/>
      <c r="L7" s="201">
        <v>19.7</v>
      </c>
      <c r="M7" s="183">
        <v>13.22</v>
      </c>
      <c r="N7" s="183">
        <v>12.12</v>
      </c>
      <c r="O7" s="183">
        <v>10.3</v>
      </c>
      <c r="P7" s="184"/>
      <c r="Q7" s="183">
        <v>20.14</v>
      </c>
      <c r="R7" s="183">
        <v>16.23</v>
      </c>
      <c r="S7" s="183">
        <v>15.07</v>
      </c>
      <c r="T7" s="183">
        <v>14.69</v>
      </c>
      <c r="U7" s="183">
        <v>13.85</v>
      </c>
      <c r="V7" s="183">
        <v>13.85</v>
      </c>
      <c r="W7" s="183">
        <v>12.12</v>
      </c>
      <c r="X7" s="106"/>
      <c r="Y7" s="183">
        <v>19.899999999999999</v>
      </c>
      <c r="Z7" s="183">
        <v>18.239999999999998</v>
      </c>
      <c r="AA7" s="183">
        <v>22.93</v>
      </c>
      <c r="AB7" s="106"/>
      <c r="AC7" s="183">
        <v>14.05</v>
      </c>
      <c r="AD7" s="183">
        <v>18.78</v>
      </c>
      <c r="AE7" s="183">
        <v>14.05</v>
      </c>
      <c r="AF7" s="183">
        <v>19.899999999999999</v>
      </c>
      <c r="AG7" s="14"/>
      <c r="AH7" s="183">
        <v>10.98</v>
      </c>
      <c r="AI7" s="183">
        <v>12.92</v>
      </c>
      <c r="AJ7" s="185"/>
      <c r="AK7" s="183">
        <v>19.899999999999999</v>
      </c>
      <c r="AL7" s="183">
        <v>16.18</v>
      </c>
      <c r="AM7" s="183">
        <v>9.57</v>
      </c>
      <c r="AN7" s="122"/>
      <c r="AO7" s="234"/>
      <c r="AP7" s="235"/>
    </row>
    <row r="8" spans="1:42" x14ac:dyDescent="0.25">
      <c r="A8" s="140">
        <v>2</v>
      </c>
      <c r="B8" s="116"/>
      <c r="C8" s="184"/>
      <c r="D8" s="183">
        <v>15.41</v>
      </c>
      <c r="E8" s="184"/>
      <c r="F8" s="183">
        <v>20.25</v>
      </c>
      <c r="G8" s="183">
        <v>14.7</v>
      </c>
      <c r="H8" s="183">
        <v>13.04</v>
      </c>
      <c r="I8" s="183">
        <v>14.7</v>
      </c>
      <c r="J8" s="183">
        <v>13.04</v>
      </c>
      <c r="K8" s="184"/>
      <c r="L8" s="201">
        <v>20.05</v>
      </c>
      <c r="M8" s="183">
        <v>13.57</v>
      </c>
      <c r="N8" s="183">
        <v>12.47</v>
      </c>
      <c r="O8" s="183">
        <v>10.55</v>
      </c>
      <c r="P8" s="184"/>
      <c r="Q8" s="183">
        <v>20.49</v>
      </c>
      <c r="R8" s="183">
        <v>16.57</v>
      </c>
      <c r="S8" s="183">
        <v>15.41</v>
      </c>
      <c r="T8" s="183">
        <v>15.05</v>
      </c>
      <c r="U8" s="183">
        <v>14.2</v>
      </c>
      <c r="V8" s="183">
        <v>14.2</v>
      </c>
      <c r="W8" s="183">
        <v>12.47</v>
      </c>
      <c r="X8" s="106"/>
      <c r="Y8" s="183">
        <v>20.25</v>
      </c>
      <c r="Z8" s="183">
        <v>18.579999999999998</v>
      </c>
      <c r="AA8" s="183">
        <v>23.3</v>
      </c>
      <c r="AB8" s="106"/>
      <c r="AC8" s="183">
        <v>14.39</v>
      </c>
      <c r="AD8" s="183">
        <v>19.14</v>
      </c>
      <c r="AE8" s="183">
        <v>14.39</v>
      </c>
      <c r="AF8" s="183">
        <v>20.25</v>
      </c>
      <c r="AG8" s="14"/>
      <c r="AH8" s="183">
        <v>11.18</v>
      </c>
      <c r="AI8" s="183">
        <v>13.25</v>
      </c>
      <c r="AJ8" s="185"/>
      <c r="AK8" s="183">
        <v>20.25</v>
      </c>
      <c r="AL8" s="183">
        <v>16.45</v>
      </c>
      <c r="AM8" s="183">
        <v>9.74</v>
      </c>
      <c r="AN8" s="122"/>
      <c r="AO8" s="234"/>
      <c r="AP8" s="235"/>
    </row>
    <row r="9" spans="1:42" x14ac:dyDescent="0.25">
      <c r="A9" s="140">
        <v>3</v>
      </c>
      <c r="B9" s="116"/>
      <c r="C9" s="184"/>
      <c r="D9" s="183">
        <v>15.77</v>
      </c>
      <c r="E9" s="184"/>
      <c r="F9" s="183">
        <v>20.59</v>
      </c>
      <c r="G9" s="183">
        <v>15.06</v>
      </c>
      <c r="H9" s="183">
        <v>13.14</v>
      </c>
      <c r="I9" s="183">
        <v>15.06</v>
      </c>
      <c r="J9" s="183">
        <v>13.14</v>
      </c>
      <c r="K9" s="184"/>
      <c r="L9" s="201">
        <v>20.39</v>
      </c>
      <c r="M9" s="183">
        <v>13.94</v>
      </c>
      <c r="N9" s="183">
        <v>12.83</v>
      </c>
      <c r="O9" s="183">
        <v>10.82</v>
      </c>
      <c r="P9" s="184"/>
      <c r="Q9" s="183">
        <v>20.84</v>
      </c>
      <c r="R9" s="183">
        <v>16.940000000000001</v>
      </c>
      <c r="S9" s="183">
        <v>15.77</v>
      </c>
      <c r="T9" s="183">
        <v>15.39</v>
      </c>
      <c r="U9" s="183">
        <v>14.55</v>
      </c>
      <c r="V9" s="183">
        <v>14.55</v>
      </c>
      <c r="W9" s="183">
        <v>12.83</v>
      </c>
      <c r="X9" s="106"/>
      <c r="Y9" s="183">
        <v>20.59</v>
      </c>
      <c r="Z9" s="183">
        <v>18.940000000000001</v>
      </c>
      <c r="AA9" s="183">
        <v>23.64</v>
      </c>
      <c r="AB9" s="106"/>
      <c r="AC9" s="183">
        <v>14.75</v>
      </c>
      <c r="AD9" s="183">
        <v>19.48</v>
      </c>
      <c r="AE9" s="183">
        <v>14.75</v>
      </c>
      <c r="AF9" s="183">
        <v>20.59</v>
      </c>
      <c r="AG9" s="14"/>
      <c r="AH9" s="183">
        <v>11.38</v>
      </c>
      <c r="AI9" s="183">
        <v>13.5</v>
      </c>
      <c r="AJ9" s="185"/>
      <c r="AK9" s="183">
        <v>20.59</v>
      </c>
      <c r="AL9" s="183">
        <v>16.600000000000001</v>
      </c>
      <c r="AM9" s="183">
        <v>9.9</v>
      </c>
      <c r="AN9" s="122"/>
      <c r="AO9" s="234"/>
      <c r="AP9" s="235"/>
    </row>
    <row r="10" spans="1:42" x14ac:dyDescent="0.25">
      <c r="A10" s="140">
        <v>4</v>
      </c>
      <c r="B10" s="116"/>
      <c r="C10" s="184"/>
      <c r="D10" s="183">
        <v>16.13</v>
      </c>
      <c r="E10" s="184"/>
      <c r="F10" s="183">
        <v>20.96</v>
      </c>
      <c r="G10" s="183">
        <v>15.4</v>
      </c>
      <c r="H10" s="183">
        <v>13.24</v>
      </c>
      <c r="I10" s="183">
        <v>15.4</v>
      </c>
      <c r="J10" s="183">
        <v>13.24</v>
      </c>
      <c r="K10" s="184"/>
      <c r="L10" s="201">
        <v>20.75</v>
      </c>
      <c r="M10" s="183">
        <v>14.28</v>
      </c>
      <c r="N10" s="183">
        <v>13.18</v>
      </c>
      <c r="O10" s="183">
        <v>11.17</v>
      </c>
      <c r="P10" s="184"/>
      <c r="Q10" s="183">
        <v>21.2</v>
      </c>
      <c r="R10" s="183">
        <v>17.29</v>
      </c>
      <c r="S10" s="183">
        <v>16.13</v>
      </c>
      <c r="T10" s="183">
        <v>15.75</v>
      </c>
      <c r="U10" s="183">
        <v>14.91</v>
      </c>
      <c r="V10" s="183">
        <v>14.91</v>
      </c>
      <c r="W10" s="183">
        <v>13.18</v>
      </c>
      <c r="X10" s="106"/>
      <c r="Y10" s="183">
        <v>20.96</v>
      </c>
      <c r="Z10" s="183">
        <v>19.3</v>
      </c>
      <c r="AA10" s="183">
        <v>24</v>
      </c>
      <c r="AB10" s="106"/>
      <c r="AC10" s="183">
        <v>15.11</v>
      </c>
      <c r="AD10" s="183">
        <v>19.84</v>
      </c>
      <c r="AE10" s="183">
        <v>15.11</v>
      </c>
      <c r="AF10" s="183">
        <v>20.96</v>
      </c>
      <c r="AG10" s="14"/>
      <c r="AH10" s="183">
        <v>11.58</v>
      </c>
      <c r="AI10" s="183">
        <v>13.75</v>
      </c>
      <c r="AJ10" s="185"/>
      <c r="AK10" s="183">
        <v>20.96</v>
      </c>
      <c r="AL10" s="183">
        <v>16.75</v>
      </c>
      <c r="AM10" s="183">
        <v>10.050000000000001</v>
      </c>
      <c r="AN10" s="122"/>
      <c r="AO10" s="154" t="s">
        <v>296</v>
      </c>
      <c r="AP10" s="153" t="s">
        <v>294</v>
      </c>
    </row>
    <row r="11" spans="1:42" ht="13.5" customHeight="1" x14ac:dyDescent="0.25">
      <c r="A11" s="140">
        <v>5</v>
      </c>
      <c r="B11" s="116"/>
      <c r="C11" s="184"/>
      <c r="D11" s="183">
        <v>16.47</v>
      </c>
      <c r="E11" s="184"/>
      <c r="F11" s="183">
        <v>21.31</v>
      </c>
      <c r="G11" s="183">
        <v>15.76</v>
      </c>
      <c r="H11" s="183">
        <v>13.39</v>
      </c>
      <c r="I11" s="183">
        <v>15.76</v>
      </c>
      <c r="J11" s="183">
        <v>13.39</v>
      </c>
      <c r="K11" s="184"/>
      <c r="L11" s="201">
        <v>21.1</v>
      </c>
      <c r="M11" s="183">
        <v>14.63</v>
      </c>
      <c r="N11" s="183">
        <v>13.53</v>
      </c>
      <c r="O11" s="183">
        <v>11.52</v>
      </c>
      <c r="P11" s="184"/>
      <c r="Q11" s="183">
        <v>21.55</v>
      </c>
      <c r="R11" s="183">
        <v>17.63</v>
      </c>
      <c r="S11" s="183">
        <v>16.47</v>
      </c>
      <c r="T11" s="183">
        <v>16.11</v>
      </c>
      <c r="U11" s="183">
        <v>15.26</v>
      </c>
      <c r="V11" s="183">
        <v>15.26</v>
      </c>
      <c r="W11" s="183">
        <v>13.53</v>
      </c>
      <c r="X11" s="106"/>
      <c r="Y11" s="183">
        <v>21.31</v>
      </c>
      <c r="Z11" s="183">
        <v>19.64</v>
      </c>
      <c r="AA11" s="183">
        <v>24.36</v>
      </c>
      <c r="AB11" s="106"/>
      <c r="AC11" s="183">
        <v>15.45</v>
      </c>
      <c r="AD11" s="183">
        <v>20.2</v>
      </c>
      <c r="AE11" s="183">
        <v>15.45</v>
      </c>
      <c r="AF11" s="183">
        <v>21.31</v>
      </c>
      <c r="AG11" s="14"/>
      <c r="AH11" s="183">
        <v>11.8</v>
      </c>
      <c r="AI11" s="183">
        <v>13.98</v>
      </c>
      <c r="AJ11" s="185"/>
      <c r="AK11" s="183">
        <v>21.31</v>
      </c>
      <c r="AL11" s="183">
        <v>17.259999999999998</v>
      </c>
      <c r="AM11" s="183">
        <v>10.3</v>
      </c>
      <c r="AN11" s="122"/>
      <c r="AO11" s="226" t="s">
        <v>296</v>
      </c>
      <c r="AP11" s="228" t="s">
        <v>342</v>
      </c>
    </row>
    <row r="12" spans="1:42" x14ac:dyDescent="0.25">
      <c r="A12" s="140">
        <v>6</v>
      </c>
      <c r="B12" s="116"/>
      <c r="C12" s="184"/>
      <c r="D12" s="183">
        <v>16.690000000000001</v>
      </c>
      <c r="E12" s="184"/>
      <c r="F12" s="183">
        <v>21.52</v>
      </c>
      <c r="G12" s="183">
        <v>15.98</v>
      </c>
      <c r="H12" s="183">
        <v>13.54</v>
      </c>
      <c r="I12" s="183">
        <v>15.98</v>
      </c>
      <c r="J12" s="183">
        <v>13.54</v>
      </c>
      <c r="K12" s="184"/>
      <c r="L12" s="201">
        <v>21.31</v>
      </c>
      <c r="M12" s="183">
        <v>14.86</v>
      </c>
      <c r="N12" s="183">
        <v>13.75</v>
      </c>
      <c r="O12" s="183">
        <v>11.74</v>
      </c>
      <c r="P12" s="184"/>
      <c r="Q12" s="183">
        <v>21.77</v>
      </c>
      <c r="R12" s="183">
        <v>17.86</v>
      </c>
      <c r="S12" s="183">
        <v>16.690000000000001</v>
      </c>
      <c r="T12" s="183">
        <v>16.309999999999999</v>
      </c>
      <c r="U12" s="183">
        <v>15.47</v>
      </c>
      <c r="V12" s="183">
        <v>15.47</v>
      </c>
      <c r="W12" s="183">
        <v>13.75</v>
      </c>
      <c r="X12" s="106"/>
      <c r="Y12" s="183">
        <v>21.52</v>
      </c>
      <c r="Z12" s="183">
        <v>19.850000000000001</v>
      </c>
      <c r="AA12" s="183">
        <v>24.56</v>
      </c>
      <c r="AB12" s="106"/>
      <c r="AC12" s="183">
        <v>15.67</v>
      </c>
      <c r="AD12" s="183">
        <v>20.41</v>
      </c>
      <c r="AE12" s="183">
        <v>15.67</v>
      </c>
      <c r="AF12" s="183">
        <v>21.52</v>
      </c>
      <c r="AG12" s="14"/>
      <c r="AH12" s="183">
        <v>12.01</v>
      </c>
      <c r="AI12" s="183">
        <v>14.26</v>
      </c>
      <c r="AJ12" s="185"/>
      <c r="AK12" s="183">
        <v>21.52</v>
      </c>
      <c r="AL12" s="183">
        <v>17.420000000000002</v>
      </c>
      <c r="AM12" s="183">
        <v>10.45</v>
      </c>
      <c r="AN12" s="122"/>
      <c r="AO12" s="233"/>
      <c r="AP12" s="229"/>
    </row>
    <row r="13" spans="1:42" x14ac:dyDescent="0.25">
      <c r="A13" s="140">
        <v>7</v>
      </c>
      <c r="B13" s="116"/>
      <c r="C13" s="184"/>
      <c r="D13" s="183">
        <v>16.87</v>
      </c>
      <c r="E13" s="184"/>
      <c r="F13" s="183">
        <v>21.68</v>
      </c>
      <c r="G13" s="183">
        <v>16.149999999999999</v>
      </c>
      <c r="H13" s="183">
        <v>13.7</v>
      </c>
      <c r="I13" s="183">
        <v>16.149999999999999</v>
      </c>
      <c r="J13" s="183">
        <v>13.7</v>
      </c>
      <c r="K13" s="184"/>
      <c r="L13" s="201">
        <v>21.47</v>
      </c>
      <c r="M13" s="183">
        <v>15.03</v>
      </c>
      <c r="N13" s="183">
        <v>13.93</v>
      </c>
      <c r="O13" s="183">
        <v>11.92</v>
      </c>
      <c r="P13" s="184"/>
      <c r="Q13" s="183">
        <v>21.94</v>
      </c>
      <c r="R13" s="183">
        <v>18.03</v>
      </c>
      <c r="S13" s="183">
        <v>16.87</v>
      </c>
      <c r="T13" s="183">
        <v>16.48</v>
      </c>
      <c r="U13" s="183">
        <v>15.64</v>
      </c>
      <c r="V13" s="183">
        <v>15.64</v>
      </c>
      <c r="W13" s="183">
        <v>13.93</v>
      </c>
      <c r="X13" s="106"/>
      <c r="Y13" s="183">
        <v>21.68</v>
      </c>
      <c r="Z13" s="183">
        <v>20.03</v>
      </c>
      <c r="AA13" s="183">
        <v>24.73</v>
      </c>
      <c r="AB13" s="106"/>
      <c r="AC13" s="183">
        <v>15.85</v>
      </c>
      <c r="AD13" s="183">
        <v>20.57</v>
      </c>
      <c r="AE13" s="183">
        <v>15.85</v>
      </c>
      <c r="AF13" s="183">
        <v>21.68</v>
      </c>
      <c r="AG13" s="14"/>
      <c r="AH13" s="183">
        <v>12.17</v>
      </c>
      <c r="AI13" s="183">
        <v>14.48</v>
      </c>
      <c r="AJ13" s="185"/>
      <c r="AK13" s="183">
        <v>21.68</v>
      </c>
      <c r="AL13" s="183">
        <v>17.579999999999998</v>
      </c>
      <c r="AM13" s="183">
        <v>10.61</v>
      </c>
      <c r="AN13" s="122"/>
      <c r="AO13" s="233"/>
      <c r="AP13" s="229"/>
    </row>
    <row r="14" spans="1:42" x14ac:dyDescent="0.25">
      <c r="A14" s="140">
        <v>8</v>
      </c>
      <c r="B14" s="116"/>
      <c r="C14" s="184"/>
      <c r="D14" s="183">
        <v>17.04</v>
      </c>
      <c r="E14" s="184"/>
      <c r="F14" s="183">
        <v>21.86</v>
      </c>
      <c r="G14" s="183">
        <v>16.309999999999999</v>
      </c>
      <c r="H14" s="183">
        <v>13.86</v>
      </c>
      <c r="I14" s="183">
        <v>16.309999999999999</v>
      </c>
      <c r="J14" s="183">
        <v>13.86</v>
      </c>
      <c r="K14" s="184"/>
      <c r="L14" s="201">
        <v>21.64</v>
      </c>
      <c r="M14" s="183">
        <v>15.2</v>
      </c>
      <c r="N14" s="183">
        <v>14.1</v>
      </c>
      <c r="O14" s="183">
        <v>12.08</v>
      </c>
      <c r="P14" s="184"/>
      <c r="Q14" s="183">
        <v>22.11</v>
      </c>
      <c r="R14" s="183">
        <v>18.2</v>
      </c>
      <c r="S14" s="183">
        <v>17.04</v>
      </c>
      <c r="T14" s="183">
        <v>16.649999999999999</v>
      </c>
      <c r="U14" s="183">
        <v>15.83</v>
      </c>
      <c r="V14" s="183">
        <v>15.83</v>
      </c>
      <c r="W14" s="183">
        <v>14.1</v>
      </c>
      <c r="X14" s="106"/>
      <c r="Y14" s="183">
        <v>21.86</v>
      </c>
      <c r="Z14" s="183">
        <v>20.260000000000002</v>
      </c>
      <c r="AA14" s="183">
        <v>24.9</v>
      </c>
      <c r="AB14" s="106"/>
      <c r="AC14" s="183">
        <v>16.02</v>
      </c>
      <c r="AD14" s="183">
        <v>20.75</v>
      </c>
      <c r="AE14" s="183">
        <v>16.02</v>
      </c>
      <c r="AF14" s="183">
        <v>21.86</v>
      </c>
      <c r="AG14" s="14"/>
      <c r="AH14" s="183">
        <v>12.35</v>
      </c>
      <c r="AI14" s="183">
        <v>14.75</v>
      </c>
      <c r="AJ14" s="185"/>
      <c r="AK14" s="183">
        <v>21.86</v>
      </c>
      <c r="AL14" s="183">
        <v>17.73</v>
      </c>
      <c r="AM14" s="183">
        <v>10.77</v>
      </c>
      <c r="AN14" s="122"/>
      <c r="AO14" s="233"/>
      <c r="AP14" s="229"/>
    </row>
    <row r="15" spans="1:42" ht="15" customHeight="1" x14ac:dyDescent="0.25">
      <c r="A15" s="140">
        <v>9</v>
      </c>
      <c r="B15" s="116"/>
      <c r="C15" s="184"/>
      <c r="D15" s="183">
        <v>17.21</v>
      </c>
      <c r="E15" s="184"/>
      <c r="F15" s="183">
        <v>22.04</v>
      </c>
      <c r="G15" s="183">
        <v>16.48</v>
      </c>
      <c r="H15" s="183">
        <v>14.02</v>
      </c>
      <c r="I15" s="183">
        <v>16.48</v>
      </c>
      <c r="J15" s="183">
        <v>14.02</v>
      </c>
      <c r="K15" s="184"/>
      <c r="L15" s="201">
        <v>21.82</v>
      </c>
      <c r="M15" s="183">
        <v>15.36</v>
      </c>
      <c r="N15" s="183">
        <v>14.26</v>
      </c>
      <c r="O15" s="183">
        <v>12.25</v>
      </c>
      <c r="P15" s="184"/>
      <c r="Q15" s="183">
        <v>22.28</v>
      </c>
      <c r="R15" s="183">
        <v>18.37</v>
      </c>
      <c r="S15" s="183">
        <v>17.21</v>
      </c>
      <c r="T15" s="183">
        <v>16.84</v>
      </c>
      <c r="U15" s="183">
        <v>16</v>
      </c>
      <c r="V15" s="183">
        <v>16</v>
      </c>
      <c r="W15" s="183">
        <v>14.26</v>
      </c>
      <c r="X15" s="106"/>
      <c r="Y15" s="183">
        <v>22.04</v>
      </c>
      <c r="Z15" s="183">
        <v>20.38</v>
      </c>
      <c r="AA15" s="183">
        <v>25.08</v>
      </c>
      <c r="AB15" s="106"/>
      <c r="AC15" s="183">
        <v>16.190000000000001</v>
      </c>
      <c r="AD15" s="183">
        <v>20.93</v>
      </c>
      <c r="AE15" s="183">
        <v>16.190000000000001</v>
      </c>
      <c r="AF15" s="183">
        <v>22.04</v>
      </c>
      <c r="AG15" s="14"/>
      <c r="AH15" s="183">
        <v>12.51</v>
      </c>
      <c r="AI15" s="183">
        <v>15.02</v>
      </c>
      <c r="AJ15" s="185"/>
      <c r="AK15" s="183">
        <v>22.04</v>
      </c>
      <c r="AL15" s="183">
        <v>17.88</v>
      </c>
      <c r="AM15" s="183">
        <v>10.93</v>
      </c>
      <c r="AN15" s="122"/>
      <c r="AO15" s="226" t="s">
        <v>296</v>
      </c>
      <c r="AP15" s="228" t="s">
        <v>343</v>
      </c>
    </row>
    <row r="16" spans="1:42" x14ac:dyDescent="0.25">
      <c r="A16" s="140">
        <v>10</v>
      </c>
      <c r="B16" s="116"/>
      <c r="C16" s="184"/>
      <c r="D16" s="183">
        <v>17.37</v>
      </c>
      <c r="E16" s="184"/>
      <c r="F16" s="183">
        <v>22.22</v>
      </c>
      <c r="G16" s="183">
        <v>16.649999999999999</v>
      </c>
      <c r="H16" s="183">
        <v>14.17</v>
      </c>
      <c r="I16" s="183">
        <v>16.649999999999999</v>
      </c>
      <c r="J16" s="183">
        <v>14.17</v>
      </c>
      <c r="K16" s="184"/>
      <c r="L16" s="201">
        <v>22</v>
      </c>
      <c r="M16" s="183">
        <v>15.54</v>
      </c>
      <c r="N16" s="183">
        <v>14.43</v>
      </c>
      <c r="O16" s="183">
        <v>12.42</v>
      </c>
      <c r="P16" s="184"/>
      <c r="Q16" s="183">
        <v>22.46</v>
      </c>
      <c r="R16" s="183">
        <v>18.53</v>
      </c>
      <c r="S16" s="183">
        <v>17.37</v>
      </c>
      <c r="T16" s="183">
        <v>17</v>
      </c>
      <c r="U16" s="183">
        <v>16.170000000000002</v>
      </c>
      <c r="V16" s="183">
        <v>16.170000000000002</v>
      </c>
      <c r="W16" s="183">
        <v>14.43</v>
      </c>
      <c r="X16" s="106"/>
      <c r="Y16" s="183">
        <v>22.22</v>
      </c>
      <c r="Z16" s="183">
        <v>20.54</v>
      </c>
      <c r="AA16" s="183">
        <v>25.26</v>
      </c>
      <c r="AB16" s="106"/>
      <c r="AC16" s="183">
        <v>16.350000000000001</v>
      </c>
      <c r="AD16" s="183">
        <v>21.1</v>
      </c>
      <c r="AE16" s="183">
        <v>16.350000000000001</v>
      </c>
      <c r="AF16" s="183">
        <v>22.22</v>
      </c>
      <c r="AG16" s="14"/>
      <c r="AH16" s="183">
        <v>12.69</v>
      </c>
      <c r="AI16" s="183">
        <v>15.22</v>
      </c>
      <c r="AJ16" s="185"/>
      <c r="AK16" s="183">
        <v>22.22</v>
      </c>
      <c r="AL16" s="183">
        <v>17.98</v>
      </c>
      <c r="AM16" s="183">
        <v>11.18</v>
      </c>
      <c r="AN16" s="122"/>
      <c r="AO16" s="234"/>
      <c r="AP16" s="229"/>
    </row>
    <row r="17" spans="1:42" x14ac:dyDescent="0.25">
      <c r="A17" s="140">
        <v>11</v>
      </c>
      <c r="B17" s="116"/>
      <c r="C17" s="184"/>
      <c r="D17" s="183">
        <v>17.559999999999999</v>
      </c>
      <c r="E17" s="184"/>
      <c r="F17" s="183">
        <v>22.4</v>
      </c>
      <c r="G17" s="183">
        <v>16.86</v>
      </c>
      <c r="H17" s="183">
        <v>14.27</v>
      </c>
      <c r="I17" s="183">
        <v>16.86</v>
      </c>
      <c r="J17" s="183">
        <v>14.27</v>
      </c>
      <c r="K17" s="184"/>
      <c r="L17" s="201">
        <v>22.18</v>
      </c>
      <c r="M17" s="183">
        <v>15.73</v>
      </c>
      <c r="N17" s="183">
        <v>14.62</v>
      </c>
      <c r="O17" s="183">
        <v>12.61</v>
      </c>
      <c r="P17" s="184"/>
      <c r="Q17" s="183">
        <v>22.64</v>
      </c>
      <c r="R17" s="183">
        <v>18.73</v>
      </c>
      <c r="S17" s="183">
        <v>17.559999999999999</v>
      </c>
      <c r="T17" s="183">
        <v>17.2</v>
      </c>
      <c r="U17" s="183">
        <v>16.350000000000001</v>
      </c>
      <c r="V17" s="183">
        <v>16.350000000000001</v>
      </c>
      <c r="W17" s="183">
        <v>14.62</v>
      </c>
      <c r="X17" s="106"/>
      <c r="Y17" s="183">
        <v>22.4</v>
      </c>
      <c r="Z17" s="183">
        <v>20.73</v>
      </c>
      <c r="AA17" s="183">
        <v>25.45</v>
      </c>
      <c r="AB17" s="106"/>
      <c r="AC17" s="183">
        <v>16.54</v>
      </c>
      <c r="AD17" s="183">
        <v>21.29</v>
      </c>
      <c r="AE17" s="183">
        <v>16.54</v>
      </c>
      <c r="AF17" s="183">
        <v>22.4</v>
      </c>
      <c r="AG17" s="14"/>
      <c r="AH17" s="183">
        <v>12.89</v>
      </c>
      <c r="AI17" s="183">
        <v>15.44</v>
      </c>
      <c r="AJ17" s="185"/>
      <c r="AK17" s="183">
        <v>22.4</v>
      </c>
      <c r="AL17" s="183">
        <v>18.13</v>
      </c>
      <c r="AM17" s="183">
        <v>11.33</v>
      </c>
      <c r="AN17" s="122"/>
      <c r="AO17" s="234"/>
      <c r="AP17" s="229"/>
    </row>
    <row r="18" spans="1:42" ht="14.25" customHeight="1" x14ac:dyDescent="0.25">
      <c r="A18" s="140">
        <v>12</v>
      </c>
      <c r="B18" s="116"/>
      <c r="C18" s="184"/>
      <c r="D18" s="183">
        <v>17.739999999999998</v>
      </c>
      <c r="E18" s="184"/>
      <c r="F18" s="183">
        <v>22.57</v>
      </c>
      <c r="G18" s="183">
        <v>17.03</v>
      </c>
      <c r="H18" s="183">
        <v>14.37</v>
      </c>
      <c r="I18" s="183">
        <v>17.03</v>
      </c>
      <c r="J18" s="183">
        <v>14.37</v>
      </c>
      <c r="K18" s="184"/>
      <c r="L18" s="201">
        <v>22.35</v>
      </c>
      <c r="M18" s="183">
        <v>15.91</v>
      </c>
      <c r="N18" s="183">
        <v>14.81</v>
      </c>
      <c r="O18" s="183">
        <v>12.79</v>
      </c>
      <c r="P18" s="184"/>
      <c r="Q18" s="183">
        <v>22.82</v>
      </c>
      <c r="R18" s="183">
        <v>18.91</v>
      </c>
      <c r="S18" s="183">
        <v>17.739999999999998</v>
      </c>
      <c r="T18" s="183">
        <v>17.36</v>
      </c>
      <c r="U18" s="183">
        <v>16.52</v>
      </c>
      <c r="V18" s="183">
        <v>16.52</v>
      </c>
      <c r="W18" s="183">
        <v>14.81</v>
      </c>
      <c r="X18" s="106"/>
      <c r="Y18" s="183">
        <v>22.57</v>
      </c>
      <c r="Z18" s="183">
        <v>20.89</v>
      </c>
      <c r="AA18" s="183">
        <v>25.61</v>
      </c>
      <c r="AB18" s="106"/>
      <c r="AC18" s="183">
        <v>16.72</v>
      </c>
      <c r="AD18" s="183">
        <v>21.46</v>
      </c>
      <c r="AE18" s="183">
        <v>16.72</v>
      </c>
      <c r="AF18" s="183">
        <v>22.57</v>
      </c>
      <c r="AG18" s="14"/>
      <c r="AH18" s="183">
        <v>13.06</v>
      </c>
      <c r="AI18" s="183">
        <v>15.62</v>
      </c>
      <c r="AJ18" s="185"/>
      <c r="AK18" s="183">
        <v>22.57</v>
      </c>
      <c r="AL18" s="183">
        <v>18.239999999999998</v>
      </c>
      <c r="AM18" s="183">
        <v>11.48</v>
      </c>
      <c r="AN18" s="122"/>
      <c r="AO18" s="226" t="s">
        <v>296</v>
      </c>
      <c r="AP18" s="225" t="s">
        <v>341</v>
      </c>
    </row>
    <row r="19" spans="1:42" x14ac:dyDescent="0.25">
      <c r="A19" s="140">
        <v>13</v>
      </c>
      <c r="B19" s="116"/>
      <c r="C19" s="184"/>
      <c r="D19" s="183">
        <v>17.920000000000002</v>
      </c>
      <c r="E19" s="184"/>
      <c r="F19" s="183">
        <v>22.74</v>
      </c>
      <c r="G19" s="183">
        <v>17.2</v>
      </c>
      <c r="H19" s="183">
        <v>14.47</v>
      </c>
      <c r="I19" s="183">
        <v>17.2</v>
      </c>
      <c r="J19" s="183">
        <v>14.47</v>
      </c>
      <c r="K19" s="184"/>
      <c r="L19" s="201">
        <v>22.51</v>
      </c>
      <c r="M19" s="183">
        <v>16.079999999999998</v>
      </c>
      <c r="N19" s="183">
        <v>14.98</v>
      </c>
      <c r="O19" s="183">
        <v>12.97</v>
      </c>
      <c r="P19" s="184"/>
      <c r="Q19" s="183">
        <v>22.99</v>
      </c>
      <c r="R19" s="183">
        <v>19.09</v>
      </c>
      <c r="S19" s="183">
        <v>17.920000000000002</v>
      </c>
      <c r="T19" s="183">
        <v>17.53</v>
      </c>
      <c r="U19" s="183">
        <v>16.7</v>
      </c>
      <c r="V19" s="183">
        <v>16.7</v>
      </c>
      <c r="W19" s="183">
        <v>14.98</v>
      </c>
      <c r="X19" s="106"/>
      <c r="Y19" s="183">
        <v>22.74</v>
      </c>
      <c r="Z19" s="183">
        <v>21.07</v>
      </c>
      <c r="AA19" s="183">
        <v>25.79</v>
      </c>
      <c r="AB19" s="106"/>
      <c r="AC19" s="183">
        <v>16.899999999999999</v>
      </c>
      <c r="AD19" s="183">
        <v>21.62</v>
      </c>
      <c r="AE19" s="183">
        <v>16.899999999999999</v>
      </c>
      <c r="AF19" s="183">
        <v>22.74</v>
      </c>
      <c r="AG19" s="14"/>
      <c r="AH19" s="183">
        <v>13.22</v>
      </c>
      <c r="AI19" s="183">
        <v>15.82</v>
      </c>
      <c r="AJ19" s="185"/>
      <c r="AK19" s="183">
        <v>22.74</v>
      </c>
      <c r="AL19" s="183">
        <v>18.399999999999999</v>
      </c>
      <c r="AM19" s="183">
        <v>11.64</v>
      </c>
      <c r="AN19" s="122"/>
      <c r="AO19" s="234"/>
      <c r="AP19" s="232"/>
    </row>
    <row r="20" spans="1:42" x14ac:dyDescent="0.25">
      <c r="A20" s="140">
        <v>14</v>
      </c>
      <c r="B20" s="116"/>
      <c r="C20" s="184"/>
      <c r="D20" s="183">
        <v>18.09</v>
      </c>
      <c r="E20" s="184"/>
      <c r="F20" s="183">
        <v>22.91</v>
      </c>
      <c r="G20" s="183">
        <v>17.36</v>
      </c>
      <c r="H20" s="183">
        <v>14.57</v>
      </c>
      <c r="I20" s="183">
        <v>17.36</v>
      </c>
      <c r="J20" s="183">
        <v>14.57</v>
      </c>
      <c r="K20" s="184"/>
      <c r="L20" s="201">
        <v>22.68</v>
      </c>
      <c r="M20" s="183">
        <v>16.25</v>
      </c>
      <c r="N20" s="183">
        <v>15.15</v>
      </c>
      <c r="O20" s="183">
        <v>13.13</v>
      </c>
      <c r="P20" s="184"/>
      <c r="Q20" s="183">
        <v>23.16</v>
      </c>
      <c r="R20" s="183">
        <v>19.25</v>
      </c>
      <c r="S20" s="183">
        <v>18.09</v>
      </c>
      <c r="T20" s="183">
        <v>17.71</v>
      </c>
      <c r="U20" s="183">
        <v>16.88</v>
      </c>
      <c r="V20" s="183">
        <v>16.88</v>
      </c>
      <c r="W20" s="183">
        <v>15.15</v>
      </c>
      <c r="X20" s="106"/>
      <c r="Y20" s="183">
        <v>22.91</v>
      </c>
      <c r="Z20" s="183">
        <v>21.24</v>
      </c>
      <c r="AA20" s="183">
        <v>25.95</v>
      </c>
      <c r="AB20" s="106"/>
      <c r="AC20" s="183">
        <v>17.07</v>
      </c>
      <c r="AD20" s="183">
        <v>21.8</v>
      </c>
      <c r="AE20" s="183">
        <v>17.07</v>
      </c>
      <c r="AF20" s="183">
        <v>22.91</v>
      </c>
      <c r="AG20" s="14"/>
      <c r="AH20" s="183">
        <v>13.4</v>
      </c>
      <c r="AI20" s="183">
        <v>16.05</v>
      </c>
      <c r="AJ20" s="185"/>
      <c r="AK20" s="183">
        <v>22.91</v>
      </c>
      <c r="AL20" s="183">
        <v>18.57</v>
      </c>
      <c r="AM20" s="183">
        <v>11.8</v>
      </c>
      <c r="AN20" s="122"/>
      <c r="AO20" s="234"/>
      <c r="AP20" s="232"/>
    </row>
    <row r="21" spans="1:42" x14ac:dyDescent="0.25">
      <c r="A21" s="140">
        <v>15</v>
      </c>
      <c r="B21" s="116"/>
      <c r="C21" s="184"/>
      <c r="D21" s="183">
        <v>18.260000000000002</v>
      </c>
      <c r="E21" s="184"/>
      <c r="F21" s="183">
        <v>23.09</v>
      </c>
      <c r="G21" s="183">
        <v>17.53</v>
      </c>
      <c r="H21" s="183">
        <v>14.62</v>
      </c>
      <c r="I21" s="183">
        <v>17.53</v>
      </c>
      <c r="J21" s="183">
        <v>14.62</v>
      </c>
      <c r="K21" s="184"/>
      <c r="L21" s="201">
        <v>22.86</v>
      </c>
      <c r="M21" s="183">
        <v>16.41</v>
      </c>
      <c r="N21" s="183">
        <v>15.31</v>
      </c>
      <c r="O21" s="183">
        <v>13.3</v>
      </c>
      <c r="P21" s="184"/>
      <c r="Q21" s="183">
        <v>23.33</v>
      </c>
      <c r="R21" s="183">
        <v>19.420000000000002</v>
      </c>
      <c r="S21" s="183">
        <v>18.260000000000002</v>
      </c>
      <c r="T21" s="183">
        <v>17.89</v>
      </c>
      <c r="U21" s="183">
        <v>17.05</v>
      </c>
      <c r="V21" s="183">
        <v>17.05</v>
      </c>
      <c r="W21" s="183">
        <v>15.31</v>
      </c>
      <c r="X21" s="106"/>
      <c r="Y21" s="183">
        <v>23.09</v>
      </c>
      <c r="Z21" s="183">
        <v>21.42</v>
      </c>
      <c r="AA21" s="183">
        <v>26.13</v>
      </c>
      <c r="AB21" s="106"/>
      <c r="AC21" s="183">
        <v>17.239999999999998</v>
      </c>
      <c r="AD21" s="183">
        <v>21.98</v>
      </c>
      <c r="AE21" s="183">
        <v>17.239999999999998</v>
      </c>
      <c r="AF21" s="183">
        <v>23.09</v>
      </c>
      <c r="AG21" s="14"/>
      <c r="AH21" s="183">
        <v>13.56</v>
      </c>
      <c r="AI21" s="183">
        <v>16.23</v>
      </c>
      <c r="AJ21" s="185"/>
      <c r="AK21" s="183">
        <v>23.09</v>
      </c>
      <c r="AL21" s="183">
        <v>18.739999999999998</v>
      </c>
      <c r="AM21" s="183">
        <v>12.06</v>
      </c>
      <c r="AN21" s="122"/>
      <c r="AO21" s="154" t="s">
        <v>296</v>
      </c>
      <c r="AP21" s="216" t="s">
        <v>418</v>
      </c>
    </row>
    <row r="22" spans="1:42" x14ac:dyDescent="0.25">
      <c r="A22" s="140">
        <v>16</v>
      </c>
      <c r="B22" s="116"/>
      <c r="C22" s="184"/>
      <c r="D22" s="183">
        <v>18.440000000000001</v>
      </c>
      <c r="E22" s="184"/>
      <c r="F22" s="183">
        <v>23.29</v>
      </c>
      <c r="G22" s="183">
        <v>17.73</v>
      </c>
      <c r="H22" s="183">
        <v>14.73</v>
      </c>
      <c r="I22" s="183">
        <v>17.73</v>
      </c>
      <c r="J22" s="183">
        <v>14.73</v>
      </c>
      <c r="K22" s="184"/>
      <c r="L22" s="201">
        <v>23.06</v>
      </c>
      <c r="M22" s="183">
        <v>16.61</v>
      </c>
      <c r="N22" s="183">
        <v>15.5</v>
      </c>
      <c r="O22" s="183">
        <v>13.49</v>
      </c>
      <c r="P22" s="184"/>
      <c r="Q22" s="183">
        <v>23.53</v>
      </c>
      <c r="R22" s="183">
        <v>19.600000000000001</v>
      </c>
      <c r="S22" s="183">
        <v>18.440000000000001</v>
      </c>
      <c r="T22" s="183">
        <v>18.16</v>
      </c>
      <c r="U22" s="183">
        <v>17.239999999999998</v>
      </c>
      <c r="V22" s="183">
        <v>17.239999999999998</v>
      </c>
      <c r="W22" s="183">
        <v>15.5</v>
      </c>
      <c r="X22" s="106"/>
      <c r="Y22" s="183">
        <v>23.29</v>
      </c>
      <c r="Z22" s="183">
        <v>21.6</v>
      </c>
      <c r="AA22" s="183">
        <v>26.33</v>
      </c>
      <c r="AB22" s="106"/>
      <c r="AC22" s="183">
        <v>17.420000000000002</v>
      </c>
      <c r="AD22" s="183">
        <v>22.18</v>
      </c>
      <c r="AE22" s="183">
        <v>17.420000000000002</v>
      </c>
      <c r="AF22" s="183">
        <v>23.29</v>
      </c>
      <c r="AG22" s="14"/>
      <c r="AH22" s="183">
        <v>13.76</v>
      </c>
      <c r="AI22" s="183">
        <v>16.41</v>
      </c>
      <c r="AJ22" s="185"/>
      <c r="AK22" s="183">
        <v>23.29</v>
      </c>
      <c r="AL22" s="183">
        <v>18.920000000000002</v>
      </c>
      <c r="AM22" s="183">
        <v>12.21</v>
      </c>
      <c r="AN22" s="122"/>
      <c r="AO22" s="226" t="s">
        <v>296</v>
      </c>
      <c r="AP22" s="230" t="s">
        <v>417</v>
      </c>
    </row>
    <row r="23" spans="1:42" ht="15" customHeight="1" x14ac:dyDescent="0.25">
      <c r="A23" s="140">
        <v>17</v>
      </c>
      <c r="B23" s="116"/>
      <c r="C23" s="184"/>
      <c r="D23" s="183">
        <v>18.61</v>
      </c>
      <c r="E23" s="184"/>
      <c r="F23" s="183">
        <v>23.45</v>
      </c>
      <c r="G23" s="183">
        <v>17.91</v>
      </c>
      <c r="H23" s="183">
        <v>14.9</v>
      </c>
      <c r="I23" s="183">
        <v>17.91</v>
      </c>
      <c r="J23" s="183">
        <v>14.9</v>
      </c>
      <c r="K23" s="184"/>
      <c r="L23" s="201">
        <v>23.22</v>
      </c>
      <c r="M23" s="183">
        <v>16.78</v>
      </c>
      <c r="N23" s="183">
        <v>15.68</v>
      </c>
      <c r="O23" s="183">
        <v>13.67</v>
      </c>
      <c r="P23" s="184"/>
      <c r="Q23" s="183">
        <v>23.69</v>
      </c>
      <c r="R23" s="183">
        <v>19.78</v>
      </c>
      <c r="S23" s="183">
        <v>18.61</v>
      </c>
      <c r="T23" s="183">
        <v>18.25</v>
      </c>
      <c r="U23" s="183">
        <v>17.399999999999999</v>
      </c>
      <c r="V23" s="183">
        <v>17.399999999999999</v>
      </c>
      <c r="W23" s="183">
        <v>15.68</v>
      </c>
      <c r="X23" s="106"/>
      <c r="Y23" s="183">
        <v>23.45</v>
      </c>
      <c r="Z23" s="183">
        <v>21.78</v>
      </c>
      <c r="AA23" s="183">
        <v>26.5</v>
      </c>
      <c r="AB23" s="106"/>
      <c r="AC23" s="183">
        <v>17.59</v>
      </c>
      <c r="AD23" s="183">
        <v>22.34</v>
      </c>
      <c r="AE23" s="183">
        <v>17.59</v>
      </c>
      <c r="AF23" s="183">
        <v>23.45</v>
      </c>
      <c r="AG23" s="14"/>
      <c r="AH23" s="183">
        <v>13.94</v>
      </c>
      <c r="AI23" s="183">
        <v>16.64</v>
      </c>
      <c r="AJ23" s="185"/>
      <c r="AK23" s="183">
        <v>23.45</v>
      </c>
      <c r="AL23" s="183">
        <v>19.09</v>
      </c>
      <c r="AM23" s="183">
        <v>12.36</v>
      </c>
      <c r="AN23" s="122"/>
      <c r="AO23" s="227"/>
      <c r="AP23" s="231"/>
    </row>
    <row r="24" spans="1:42" x14ac:dyDescent="0.25">
      <c r="A24" s="140">
        <v>18</v>
      </c>
      <c r="B24" s="116"/>
      <c r="C24" s="184"/>
      <c r="D24" s="183">
        <v>18.79</v>
      </c>
      <c r="E24" s="184"/>
      <c r="F24" s="183">
        <v>23.62</v>
      </c>
      <c r="G24" s="183">
        <v>18.079999999999998</v>
      </c>
      <c r="H24" s="183">
        <v>15.08</v>
      </c>
      <c r="I24" s="183">
        <v>18.079999999999998</v>
      </c>
      <c r="J24" s="183">
        <v>15.08</v>
      </c>
      <c r="K24" s="184"/>
      <c r="L24" s="201">
        <v>23.39</v>
      </c>
      <c r="M24" s="183">
        <v>16.96</v>
      </c>
      <c r="N24" s="183">
        <v>15.86</v>
      </c>
      <c r="O24" s="183">
        <v>13.84</v>
      </c>
      <c r="P24" s="184"/>
      <c r="Q24" s="183">
        <v>23.87</v>
      </c>
      <c r="R24" s="183">
        <v>19.96</v>
      </c>
      <c r="S24" s="183">
        <v>18.79</v>
      </c>
      <c r="T24" s="183">
        <v>18.41</v>
      </c>
      <c r="U24" s="183">
        <v>17.57</v>
      </c>
      <c r="V24" s="183">
        <v>17.57</v>
      </c>
      <c r="W24" s="183">
        <v>15.86</v>
      </c>
      <c r="X24" s="106"/>
      <c r="Y24" s="183">
        <v>23.62</v>
      </c>
      <c r="Z24" s="183">
        <v>21.95</v>
      </c>
      <c r="AA24" s="183">
        <v>26.66</v>
      </c>
      <c r="AB24" s="106"/>
      <c r="AC24" s="183">
        <v>17.77</v>
      </c>
      <c r="AD24" s="183">
        <v>22.51</v>
      </c>
      <c r="AE24" s="183">
        <v>17.77</v>
      </c>
      <c r="AF24" s="183">
        <v>23.62</v>
      </c>
      <c r="AG24" s="14"/>
      <c r="AH24" s="183">
        <v>14.11</v>
      </c>
      <c r="AI24" s="183">
        <v>16.84</v>
      </c>
      <c r="AJ24" s="185"/>
      <c r="AK24" s="183">
        <v>23.62</v>
      </c>
      <c r="AL24" s="183">
        <v>19.27</v>
      </c>
      <c r="AM24" s="183">
        <v>12.51</v>
      </c>
      <c r="AN24" s="122"/>
      <c r="AO24" s="227"/>
      <c r="AP24" s="231"/>
    </row>
    <row r="25" spans="1:42" x14ac:dyDescent="0.25">
      <c r="A25" s="140">
        <v>19</v>
      </c>
      <c r="B25" s="116"/>
      <c r="C25" s="184"/>
      <c r="D25" s="183">
        <v>18.97</v>
      </c>
      <c r="E25" s="184"/>
      <c r="F25" s="183">
        <v>23.79</v>
      </c>
      <c r="G25" s="183">
        <v>18.25</v>
      </c>
      <c r="H25" s="183">
        <v>15.24</v>
      </c>
      <c r="I25" s="183">
        <v>18.25</v>
      </c>
      <c r="J25" s="183">
        <v>15.24</v>
      </c>
      <c r="K25" s="184"/>
      <c r="L25" s="201">
        <v>23.55</v>
      </c>
      <c r="M25" s="183">
        <v>17.13</v>
      </c>
      <c r="N25" s="183">
        <v>16.03</v>
      </c>
      <c r="O25" s="183">
        <v>14.02</v>
      </c>
      <c r="P25" s="184"/>
      <c r="Q25" s="183">
        <v>24.04</v>
      </c>
      <c r="R25" s="183">
        <v>20.14</v>
      </c>
      <c r="S25" s="183">
        <v>18.97</v>
      </c>
      <c r="T25" s="183">
        <v>18.579999999999998</v>
      </c>
      <c r="U25" s="183">
        <v>17.75</v>
      </c>
      <c r="V25" s="183">
        <v>17.75</v>
      </c>
      <c r="W25" s="183">
        <v>16.03</v>
      </c>
      <c r="X25" s="106"/>
      <c r="Y25" s="183">
        <v>23.79</v>
      </c>
      <c r="Z25" s="183">
        <v>22.12</v>
      </c>
      <c r="AA25" s="183">
        <v>26.84</v>
      </c>
      <c r="AB25" s="106"/>
      <c r="AC25" s="183">
        <v>17.95</v>
      </c>
      <c r="AD25" s="183">
        <v>22.67</v>
      </c>
      <c r="AE25" s="183">
        <v>17.95</v>
      </c>
      <c r="AF25" s="183">
        <v>23.79</v>
      </c>
      <c r="AG25" s="14"/>
      <c r="AH25" s="183">
        <v>14.27</v>
      </c>
      <c r="AI25" s="183">
        <v>16.989999999999998</v>
      </c>
      <c r="AJ25" s="185"/>
      <c r="AK25" s="183">
        <v>23.79</v>
      </c>
      <c r="AL25" s="183">
        <v>19.45</v>
      </c>
      <c r="AM25" s="183">
        <v>12.67</v>
      </c>
      <c r="AN25" s="122"/>
      <c r="AO25" s="227"/>
      <c r="AP25" s="231"/>
    </row>
    <row r="26" spans="1:42" x14ac:dyDescent="0.25">
      <c r="A26" s="140">
        <v>20</v>
      </c>
      <c r="B26" s="116"/>
      <c r="C26" s="184"/>
      <c r="D26" s="183">
        <v>19.14</v>
      </c>
      <c r="E26" s="184"/>
      <c r="F26" s="183">
        <v>23.96</v>
      </c>
      <c r="G26" s="183">
        <v>18.41</v>
      </c>
      <c r="H26" s="183">
        <v>15.41</v>
      </c>
      <c r="I26" s="183">
        <v>18.41</v>
      </c>
      <c r="J26" s="183">
        <v>15.41</v>
      </c>
      <c r="K26" s="184"/>
      <c r="L26" s="201">
        <v>23.72</v>
      </c>
      <c r="M26" s="183">
        <v>17.3</v>
      </c>
      <c r="N26" s="183">
        <v>16.2</v>
      </c>
      <c r="O26" s="183">
        <v>14.18</v>
      </c>
      <c r="P26" s="184"/>
      <c r="Q26" s="183">
        <v>24.22</v>
      </c>
      <c r="R26" s="183">
        <v>20.3</v>
      </c>
      <c r="S26" s="183">
        <v>19.14</v>
      </c>
      <c r="T26" s="183">
        <v>18.760000000000002</v>
      </c>
      <c r="U26" s="183">
        <v>17.93</v>
      </c>
      <c r="V26" s="183">
        <v>17.93</v>
      </c>
      <c r="W26" s="183">
        <v>16.2</v>
      </c>
      <c r="X26" s="106"/>
      <c r="Y26" s="183">
        <v>23.96</v>
      </c>
      <c r="Z26" s="183">
        <v>22.29</v>
      </c>
      <c r="AA26" s="183">
        <v>27</v>
      </c>
      <c r="AB26" s="106"/>
      <c r="AC26" s="183">
        <v>18.12</v>
      </c>
      <c r="AD26" s="183">
        <v>22.85</v>
      </c>
      <c r="AE26" s="183">
        <v>18.12</v>
      </c>
      <c r="AF26" s="183">
        <v>23.96</v>
      </c>
      <c r="AG26" s="14"/>
      <c r="AH26" s="183">
        <v>14.44</v>
      </c>
      <c r="AI26" s="183">
        <v>17.22</v>
      </c>
      <c r="AJ26" s="185"/>
      <c r="AK26" s="183">
        <v>23.96</v>
      </c>
      <c r="AL26" s="183">
        <v>19.62</v>
      </c>
      <c r="AM26" s="183">
        <v>12.83</v>
      </c>
      <c r="AN26" s="122"/>
      <c r="AO26" s="227"/>
      <c r="AP26" s="231"/>
    </row>
    <row r="27" spans="1:42" x14ac:dyDescent="0.25">
      <c r="A27" s="140">
        <v>21</v>
      </c>
      <c r="B27" s="116"/>
      <c r="C27" s="184"/>
      <c r="D27" s="183">
        <v>19.329999999999998</v>
      </c>
      <c r="E27" s="184"/>
      <c r="F27" s="183">
        <v>24.16</v>
      </c>
      <c r="G27" s="183">
        <v>18.600000000000001</v>
      </c>
      <c r="H27" s="183">
        <v>15.6</v>
      </c>
      <c r="I27" s="183">
        <v>18.600000000000001</v>
      </c>
      <c r="J27" s="183">
        <v>15.6</v>
      </c>
      <c r="K27" s="184"/>
      <c r="L27" s="201">
        <v>23.92</v>
      </c>
      <c r="M27" s="183">
        <v>17.48</v>
      </c>
      <c r="N27" s="183">
        <v>16.38</v>
      </c>
      <c r="O27" s="183">
        <v>14.37</v>
      </c>
      <c r="P27" s="184"/>
      <c r="Q27" s="183">
        <v>24.4</v>
      </c>
      <c r="R27" s="183">
        <v>20.49</v>
      </c>
      <c r="S27" s="183">
        <v>19.329999999999998</v>
      </c>
      <c r="T27" s="183">
        <v>18.96</v>
      </c>
      <c r="U27" s="183">
        <v>18.12</v>
      </c>
      <c r="V27" s="183">
        <v>18.12</v>
      </c>
      <c r="W27" s="183">
        <v>16.38</v>
      </c>
      <c r="X27" s="106"/>
      <c r="Y27" s="183">
        <v>24.16</v>
      </c>
      <c r="Z27" s="183">
        <v>22.49</v>
      </c>
      <c r="AA27" s="183">
        <v>27.2</v>
      </c>
      <c r="AB27" s="106"/>
      <c r="AC27" s="183">
        <v>18.309999999999999</v>
      </c>
      <c r="AD27" s="183">
        <v>23.05</v>
      </c>
      <c r="AE27" s="183">
        <v>18.309999999999999</v>
      </c>
      <c r="AF27" s="183">
        <v>24.16</v>
      </c>
      <c r="AG27" s="14"/>
      <c r="AH27" s="183">
        <v>14.63</v>
      </c>
      <c r="AI27" s="183">
        <v>17.45</v>
      </c>
      <c r="AJ27" s="185"/>
      <c r="AK27" s="183">
        <v>24.16</v>
      </c>
      <c r="AL27" s="183">
        <v>19.809999999999999</v>
      </c>
      <c r="AM27" s="183">
        <v>12.83</v>
      </c>
      <c r="AN27" s="122"/>
      <c r="AO27" s="227"/>
      <c r="AP27" s="231"/>
    </row>
    <row r="28" spans="1:42" x14ac:dyDescent="0.25">
      <c r="A28" s="140">
        <v>22</v>
      </c>
      <c r="B28" s="116"/>
      <c r="C28" s="184"/>
      <c r="D28" s="183">
        <v>19.489999999999998</v>
      </c>
      <c r="E28" s="184"/>
      <c r="F28" s="183">
        <v>24.34</v>
      </c>
      <c r="G28" s="183">
        <v>18.78</v>
      </c>
      <c r="H28" s="183">
        <v>15.78</v>
      </c>
      <c r="I28" s="183">
        <v>18.78</v>
      </c>
      <c r="J28" s="183">
        <v>15.78</v>
      </c>
      <c r="K28" s="184"/>
      <c r="L28" s="201">
        <v>24.1</v>
      </c>
      <c r="M28" s="183">
        <v>17.649999999999999</v>
      </c>
      <c r="N28" s="183">
        <v>16.55</v>
      </c>
      <c r="O28" s="183">
        <v>14.54</v>
      </c>
      <c r="P28" s="184"/>
      <c r="Q28" s="183">
        <v>24.58</v>
      </c>
      <c r="R28" s="183">
        <v>20.65</v>
      </c>
      <c r="S28" s="183">
        <v>19.489999999999998</v>
      </c>
      <c r="T28" s="183">
        <v>19.13</v>
      </c>
      <c r="U28" s="183">
        <v>18.29</v>
      </c>
      <c r="V28" s="183">
        <v>18.29</v>
      </c>
      <c r="W28" s="183">
        <v>16.55</v>
      </c>
      <c r="X28" s="106"/>
      <c r="Y28" s="183">
        <v>24.34</v>
      </c>
      <c r="Z28" s="183">
        <v>22.66</v>
      </c>
      <c r="AA28" s="183">
        <v>27.38</v>
      </c>
      <c r="AB28" s="106"/>
      <c r="AC28" s="183">
        <v>18.47</v>
      </c>
      <c r="AD28" s="183">
        <v>23.23</v>
      </c>
      <c r="AE28" s="183">
        <v>18.47</v>
      </c>
      <c r="AF28" s="183">
        <v>24.34</v>
      </c>
      <c r="AG28" s="14"/>
      <c r="AH28" s="183">
        <v>14.82</v>
      </c>
      <c r="AI28" s="183">
        <v>17.63</v>
      </c>
      <c r="AJ28" s="185"/>
      <c r="AK28" s="183">
        <v>24.34</v>
      </c>
      <c r="AL28" s="183">
        <v>19.97</v>
      </c>
      <c r="AM28" s="183">
        <v>12.83</v>
      </c>
      <c r="AN28" s="122"/>
      <c r="AP28" s="202"/>
    </row>
    <row r="29" spans="1:42" ht="15" customHeight="1" x14ac:dyDescent="0.25">
      <c r="A29" s="140">
        <v>23</v>
      </c>
      <c r="B29" s="116"/>
      <c r="C29" s="184"/>
      <c r="D29" s="183">
        <v>19.66</v>
      </c>
      <c r="E29" s="184"/>
      <c r="F29" s="183">
        <v>24.5</v>
      </c>
      <c r="G29" s="183">
        <v>18.96</v>
      </c>
      <c r="H29" s="183">
        <v>15.95</v>
      </c>
      <c r="I29" s="183">
        <v>18.96</v>
      </c>
      <c r="J29" s="183">
        <v>15.95</v>
      </c>
      <c r="K29" s="184"/>
      <c r="L29" s="201">
        <v>24.26</v>
      </c>
      <c r="M29" s="183">
        <v>17.829999999999998</v>
      </c>
      <c r="N29" s="183">
        <v>16.73</v>
      </c>
      <c r="O29" s="183">
        <v>14.72</v>
      </c>
      <c r="P29" s="184"/>
      <c r="Q29" s="183">
        <v>24.75</v>
      </c>
      <c r="R29" s="183">
        <v>20.83</v>
      </c>
      <c r="S29" s="183">
        <v>19.66</v>
      </c>
      <c r="T29" s="183">
        <v>19.3</v>
      </c>
      <c r="U29" s="183">
        <v>18.45</v>
      </c>
      <c r="V29" s="183">
        <v>18.45</v>
      </c>
      <c r="W29" s="183">
        <v>16.73</v>
      </c>
      <c r="X29" s="106"/>
      <c r="Y29" s="183">
        <v>24.5</v>
      </c>
      <c r="Z29" s="183">
        <v>22.84</v>
      </c>
      <c r="AA29" s="183">
        <v>27.55</v>
      </c>
      <c r="AB29" s="106"/>
      <c r="AC29" s="183">
        <v>18.64</v>
      </c>
      <c r="AD29" s="183">
        <v>23.39</v>
      </c>
      <c r="AE29" s="183">
        <v>18.64</v>
      </c>
      <c r="AF29" s="183">
        <v>24.5</v>
      </c>
      <c r="AG29" s="14"/>
      <c r="AH29" s="183">
        <v>14.99</v>
      </c>
      <c r="AI29" s="183">
        <v>17.84</v>
      </c>
      <c r="AJ29" s="185"/>
      <c r="AK29" s="183">
        <v>24.5</v>
      </c>
      <c r="AL29" s="183">
        <v>20.14</v>
      </c>
      <c r="AM29" s="183">
        <v>12.83</v>
      </c>
      <c r="AN29" s="122"/>
      <c r="AP29" s="202"/>
    </row>
    <row r="30" spans="1:42" x14ac:dyDescent="0.25">
      <c r="A30" s="140">
        <v>24</v>
      </c>
      <c r="B30" s="116"/>
      <c r="C30" s="184"/>
      <c r="D30" s="183">
        <v>19.84</v>
      </c>
      <c r="E30" s="184"/>
      <c r="F30" s="183">
        <v>24.67</v>
      </c>
      <c r="G30" s="183">
        <v>19.13</v>
      </c>
      <c r="H30" s="183">
        <v>16.13</v>
      </c>
      <c r="I30" s="183">
        <v>19.13</v>
      </c>
      <c r="J30" s="183">
        <v>16.13</v>
      </c>
      <c r="K30" s="184"/>
      <c r="L30" s="201">
        <v>24.43</v>
      </c>
      <c r="M30" s="183">
        <v>18.010000000000002</v>
      </c>
      <c r="N30" s="183">
        <v>16.91</v>
      </c>
      <c r="O30" s="183">
        <v>14.89</v>
      </c>
      <c r="P30" s="184"/>
      <c r="Q30" s="183">
        <v>24.92</v>
      </c>
      <c r="R30" s="183">
        <v>21.01</v>
      </c>
      <c r="S30" s="183">
        <v>19.84</v>
      </c>
      <c r="T30" s="183">
        <v>19.46</v>
      </c>
      <c r="U30" s="183">
        <v>18.62</v>
      </c>
      <c r="V30" s="183">
        <v>18.62</v>
      </c>
      <c r="W30" s="183">
        <v>16.91</v>
      </c>
      <c r="X30" s="106"/>
      <c r="Y30" s="183">
        <v>24.67</v>
      </c>
      <c r="Z30" s="183">
        <v>23.01</v>
      </c>
      <c r="AA30" s="183">
        <v>27.71</v>
      </c>
      <c r="AB30" s="106"/>
      <c r="AC30" s="183">
        <v>18.82</v>
      </c>
      <c r="AD30" s="183">
        <v>23.56</v>
      </c>
      <c r="AE30" s="183">
        <v>18.82</v>
      </c>
      <c r="AF30" s="183">
        <v>24.67</v>
      </c>
      <c r="AG30" s="14"/>
      <c r="AH30" s="183">
        <v>15.16</v>
      </c>
      <c r="AI30" s="183">
        <v>18.02</v>
      </c>
      <c r="AJ30" s="185"/>
      <c r="AK30" s="183">
        <v>24.67</v>
      </c>
      <c r="AL30" s="183">
        <v>20.32</v>
      </c>
      <c r="AM30" s="183">
        <v>12.83</v>
      </c>
      <c r="AN30" s="122"/>
    </row>
    <row r="31" spans="1:42" x14ac:dyDescent="0.25">
      <c r="AG31" s="120"/>
      <c r="AJ31" s="118"/>
      <c r="AK31" s="120"/>
      <c r="AL31" s="120"/>
      <c r="AM31" s="120"/>
      <c r="AN31" s="122"/>
    </row>
    <row r="32" spans="1:42" x14ac:dyDescent="0.25">
      <c r="AN32" s="122"/>
    </row>
    <row r="33" spans="40:40" x14ac:dyDescent="0.25">
      <c r="AN33" s="122"/>
    </row>
    <row r="34" spans="40:40" x14ac:dyDescent="0.25">
      <c r="AN34" s="120"/>
    </row>
    <row r="36" spans="40:40" ht="93.75" customHeight="1" x14ac:dyDescent="0.25"/>
  </sheetData>
  <mergeCells count="17">
    <mergeCell ref="AP6:AP9"/>
    <mergeCell ref="F1:J1"/>
    <mergeCell ref="AC1:AF1"/>
    <mergeCell ref="AK1:AM1"/>
    <mergeCell ref="AO6:AO9"/>
    <mergeCell ref="Q1:W1"/>
    <mergeCell ref="M1:O1"/>
    <mergeCell ref="Y1:AA1"/>
    <mergeCell ref="AH1:AI1"/>
    <mergeCell ref="AO22:AO27"/>
    <mergeCell ref="AP15:AP17"/>
    <mergeCell ref="AP22:AP27"/>
    <mergeCell ref="AP11:AP14"/>
    <mergeCell ref="AP18:AP20"/>
    <mergeCell ref="AO11:AO14"/>
    <mergeCell ref="AO15:AO17"/>
    <mergeCell ref="AO18:AO20"/>
  </mergeCells>
  <pageMargins left="0.75" right="0.7" top="0.75" bottom="0.75" header="0.3" footer="0.3"/>
  <pageSetup orientation="portrait" r:id="rId1"/>
  <headerFooter>
    <oddHeader>&amp;LDanville Schools&amp;CClassified Rates of Pay&amp;R2020-21</oddHeader>
  </headerFooter>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D32" sqref="D32"/>
    </sheetView>
  </sheetViews>
  <sheetFormatPr defaultRowHeight="12.75" x14ac:dyDescent="0.2"/>
  <cols>
    <col min="1" max="1" width="4.5703125" customWidth="1"/>
    <col min="2" max="2" width="19.140625" customWidth="1"/>
    <col min="3" max="3" width="18.5703125" bestFit="1" customWidth="1"/>
    <col min="4" max="4" width="21.85546875" bestFit="1" customWidth="1"/>
  </cols>
  <sheetData>
    <row r="1" spans="1:4" ht="15.75" x14ac:dyDescent="0.25">
      <c r="A1" s="63" t="s">
        <v>212</v>
      </c>
      <c r="B1" s="63"/>
    </row>
    <row r="2" spans="1:4" ht="15.75" x14ac:dyDescent="0.25">
      <c r="A2" s="63"/>
      <c r="B2" s="63"/>
    </row>
    <row r="3" spans="1:4" x14ac:dyDescent="0.2">
      <c r="B3" s="67">
        <v>7312</v>
      </c>
      <c r="C3" s="67">
        <v>7465</v>
      </c>
      <c r="D3" s="67">
        <v>7772</v>
      </c>
    </row>
    <row r="4" spans="1:4" x14ac:dyDescent="0.2">
      <c r="B4" s="68" t="s">
        <v>203</v>
      </c>
      <c r="C4" s="68" t="s">
        <v>169</v>
      </c>
      <c r="D4" s="68" t="s">
        <v>158</v>
      </c>
    </row>
    <row r="5" spans="1:4" x14ac:dyDescent="0.2">
      <c r="B5" s="69" t="s">
        <v>202</v>
      </c>
      <c r="C5" s="71" t="s">
        <v>179</v>
      </c>
      <c r="D5" s="71" t="s">
        <v>204</v>
      </c>
    </row>
    <row r="6" spans="1:4" ht="14.25" x14ac:dyDescent="0.2">
      <c r="A6" s="50">
        <v>0</v>
      </c>
      <c r="B6" s="75">
        <v>13.831200000000001</v>
      </c>
      <c r="C6" s="79">
        <v>14.331000000000001</v>
      </c>
      <c r="D6" s="75">
        <v>12.678599999999999</v>
      </c>
    </row>
    <row r="7" spans="1:4" ht="14.25" x14ac:dyDescent="0.2">
      <c r="A7" s="50">
        <v>1</v>
      </c>
      <c r="B7" s="75">
        <v>14.474310000000001</v>
      </c>
      <c r="C7" s="79">
        <v>14.943</v>
      </c>
      <c r="D7" s="75">
        <v>13.310184000000001</v>
      </c>
    </row>
    <row r="8" spans="1:4" ht="14.25" x14ac:dyDescent="0.2">
      <c r="A8" s="50">
        <v>2</v>
      </c>
      <c r="B8" s="75">
        <v>14.814276000000001</v>
      </c>
      <c r="C8" s="79">
        <v>15.2796</v>
      </c>
      <c r="D8" s="75">
        <v>13.65015</v>
      </c>
    </row>
    <row r="9" spans="1:4" ht="14.25" x14ac:dyDescent="0.2">
      <c r="A9" s="50">
        <v>3</v>
      </c>
      <c r="B9" s="75">
        <v>15.154242</v>
      </c>
      <c r="C9" s="79">
        <v>15.6264</v>
      </c>
      <c r="D9" s="75">
        <v>13.990116</v>
      </c>
    </row>
    <row r="10" spans="1:4" ht="14.25" x14ac:dyDescent="0.2">
      <c r="A10" s="50">
        <v>4</v>
      </c>
      <c r="B10" s="75">
        <v>15.494208</v>
      </c>
      <c r="C10" s="79">
        <v>15.963000000000001</v>
      </c>
      <c r="D10" s="75">
        <v>14.330081999999999</v>
      </c>
    </row>
    <row r="11" spans="1:4" ht="14.25" x14ac:dyDescent="0.2">
      <c r="A11" s="50">
        <v>5</v>
      </c>
      <c r="B11" s="75">
        <v>15.834174000000001</v>
      </c>
      <c r="C11" s="79">
        <v>16.299600000000002</v>
      </c>
      <c r="D11" s="75">
        <v>14.670048000000001</v>
      </c>
    </row>
    <row r="12" spans="1:4" ht="14.25" x14ac:dyDescent="0.2">
      <c r="A12" s="50">
        <v>6</v>
      </c>
      <c r="B12" s="75">
        <v>16.040213999999999</v>
      </c>
      <c r="C12" s="79">
        <v>16.5138</v>
      </c>
      <c r="D12" s="75">
        <v>14.876087999999999</v>
      </c>
    </row>
    <row r="13" spans="1:4" ht="14.25" x14ac:dyDescent="0.2">
      <c r="A13" s="50">
        <v>7</v>
      </c>
      <c r="B13" s="75">
        <v>16.205045999999999</v>
      </c>
      <c r="C13" s="79">
        <v>16.677000000000003</v>
      </c>
      <c r="D13" s="75">
        <v>15.04092</v>
      </c>
    </row>
    <row r="14" spans="1:4" ht="14.25" x14ac:dyDescent="0.2">
      <c r="A14" s="50">
        <v>8</v>
      </c>
      <c r="B14" s="75">
        <v>16.369878</v>
      </c>
      <c r="C14" s="79">
        <v>16.840200000000003</v>
      </c>
      <c r="D14" s="75">
        <v>15.205752</v>
      </c>
    </row>
    <row r="15" spans="1:4" ht="14.25" x14ac:dyDescent="0.2">
      <c r="A15" s="50">
        <v>9</v>
      </c>
      <c r="B15" s="75">
        <v>16.53471</v>
      </c>
      <c r="C15" s="79">
        <v>17.003400000000003</v>
      </c>
      <c r="D15" s="75">
        <v>15.370584000000001</v>
      </c>
    </row>
    <row r="16" spans="1:4" ht="14.25" x14ac:dyDescent="0.2">
      <c r="A16" s="50">
        <v>10</v>
      </c>
      <c r="B16" s="75">
        <v>16.699542000000001</v>
      </c>
      <c r="C16" s="79">
        <v>17.166599999999999</v>
      </c>
      <c r="D16" s="75">
        <v>15.535416</v>
      </c>
    </row>
    <row r="17" spans="1:4" ht="14.25" x14ac:dyDescent="0.2">
      <c r="A17" s="50">
        <v>11</v>
      </c>
      <c r="B17" s="75">
        <v>16.884978000000004</v>
      </c>
      <c r="C17" s="79">
        <v>17.350200000000001</v>
      </c>
      <c r="D17" s="75">
        <v>15.720851999999999</v>
      </c>
    </row>
    <row r="18" spans="1:4" ht="14.25" x14ac:dyDescent="0.2">
      <c r="A18" s="50">
        <v>12</v>
      </c>
      <c r="B18" s="75">
        <v>17.049810000000001</v>
      </c>
      <c r="C18" s="79">
        <v>17.523599999999998</v>
      </c>
      <c r="D18" s="75">
        <v>15.885683999999999</v>
      </c>
    </row>
    <row r="19" spans="1:4" ht="14.25" x14ac:dyDescent="0.2">
      <c r="A19" s="50">
        <v>13</v>
      </c>
      <c r="B19" s="75">
        <v>17.214642000000001</v>
      </c>
      <c r="C19" s="79">
        <v>17.686799999999998</v>
      </c>
      <c r="D19" s="75">
        <v>16.050515999999998</v>
      </c>
    </row>
    <row r="20" spans="1:4" ht="14.25" x14ac:dyDescent="0.2">
      <c r="A20" s="50">
        <v>14</v>
      </c>
      <c r="B20" s="75">
        <v>17.379474000000002</v>
      </c>
      <c r="C20" s="79">
        <v>17.850000000000001</v>
      </c>
      <c r="D20" s="75">
        <v>16.215348000000002</v>
      </c>
    </row>
    <row r="21" spans="1:4" ht="14.25" x14ac:dyDescent="0.2">
      <c r="A21" s="50">
        <v>15</v>
      </c>
      <c r="B21" s="75">
        <v>17.544306000000002</v>
      </c>
      <c r="C21" s="79">
        <v>18.013200000000001</v>
      </c>
      <c r="D21" s="75">
        <v>16.380180000000003</v>
      </c>
    </row>
    <row r="22" spans="1:4" ht="14.25" x14ac:dyDescent="0.2">
      <c r="A22" s="50">
        <v>16</v>
      </c>
      <c r="B22" s="75">
        <v>17.729742000000002</v>
      </c>
      <c r="C22" s="79">
        <v>18.1968</v>
      </c>
      <c r="D22" s="75">
        <v>16.565615999999999</v>
      </c>
    </row>
    <row r="23" spans="1:4" ht="14.25" x14ac:dyDescent="0.2">
      <c r="A23" s="50">
        <v>17</v>
      </c>
      <c r="B23" s="75">
        <v>17.894574000000002</v>
      </c>
      <c r="C23" s="79">
        <v>18.36</v>
      </c>
      <c r="D23" s="75">
        <v>16.730448000000003</v>
      </c>
    </row>
    <row r="24" spans="1:4" ht="14.25" x14ac:dyDescent="0.2">
      <c r="A24" s="50">
        <v>18</v>
      </c>
      <c r="B24" s="75">
        <v>18.059406000000003</v>
      </c>
      <c r="C24" s="79">
        <v>18.5334</v>
      </c>
      <c r="D24" s="75">
        <v>16.895280000000003</v>
      </c>
    </row>
    <row r="25" spans="1:4" ht="14.25" x14ac:dyDescent="0.2">
      <c r="A25" s="50">
        <v>19</v>
      </c>
      <c r="B25" s="75">
        <v>18.224238</v>
      </c>
      <c r="C25" s="79">
        <v>18.696599999999997</v>
      </c>
      <c r="D25" s="75">
        <v>17.060112000000004</v>
      </c>
    </row>
    <row r="26" spans="1:4" ht="14.25" x14ac:dyDescent="0.2">
      <c r="A26" s="50">
        <v>20</v>
      </c>
      <c r="B26" s="75">
        <v>18.38907</v>
      </c>
      <c r="C26" s="79">
        <v>18.8598</v>
      </c>
      <c r="D26" s="75">
        <v>17.224944000000004</v>
      </c>
    </row>
    <row r="27" spans="1:4" ht="14.25" x14ac:dyDescent="0.2">
      <c r="A27" s="50">
        <v>21</v>
      </c>
      <c r="B27" s="75">
        <v>18.574506</v>
      </c>
      <c r="C27" s="79">
        <v>19.043400000000002</v>
      </c>
      <c r="D27" s="75">
        <v>17.410380000000004</v>
      </c>
    </row>
    <row r="28" spans="1:4" ht="14.25" x14ac:dyDescent="0.2">
      <c r="A28" s="50">
        <v>22</v>
      </c>
      <c r="B28" s="75">
        <v>18.739338</v>
      </c>
      <c r="C28" s="79">
        <v>19.206599999999998</v>
      </c>
      <c r="D28" s="75">
        <v>17.575212000000004</v>
      </c>
    </row>
    <row r="29" spans="1:4" ht="14.25" x14ac:dyDescent="0.2">
      <c r="A29" s="50">
        <v>23</v>
      </c>
      <c r="B29" s="75">
        <v>18.904170000000001</v>
      </c>
      <c r="C29" s="79">
        <v>19.369799999999998</v>
      </c>
      <c r="D29" s="75">
        <v>17.740044000000001</v>
      </c>
    </row>
    <row r="30" spans="1:4" ht="14.25" x14ac:dyDescent="0.2">
      <c r="A30" s="50">
        <v>24</v>
      </c>
      <c r="B30" s="75">
        <v>19.069002000000001</v>
      </c>
      <c r="C30" s="79">
        <v>19.543199999999999</v>
      </c>
      <c r="D30" s="75">
        <v>17.904876000000002</v>
      </c>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B3" sqref="B3:J6"/>
    </sheetView>
  </sheetViews>
  <sheetFormatPr defaultRowHeight="12.75" x14ac:dyDescent="0.2"/>
  <cols>
    <col min="1" max="1" width="3.7109375" customWidth="1"/>
    <col min="2" max="3" width="14.85546875" customWidth="1"/>
    <col min="4" max="4" width="18" bestFit="1" customWidth="1"/>
    <col min="5" max="5" width="13.140625" bestFit="1" customWidth="1"/>
    <col min="6" max="6" width="17.42578125" customWidth="1"/>
    <col min="7" max="7" width="13.140625" bestFit="1" customWidth="1"/>
    <col min="8" max="8" width="14.85546875" bestFit="1" customWidth="1"/>
    <col min="9" max="9" width="21" bestFit="1" customWidth="1"/>
    <col min="10" max="10" width="15.42578125" bestFit="1" customWidth="1"/>
  </cols>
  <sheetData>
    <row r="1" spans="1:10" ht="15.75" x14ac:dyDescent="0.25">
      <c r="A1" s="63" t="s">
        <v>225</v>
      </c>
      <c r="B1" s="63"/>
      <c r="C1" s="63"/>
    </row>
    <row r="2" spans="1:10" ht="15.75" x14ac:dyDescent="0.25">
      <c r="A2" s="63"/>
      <c r="B2" s="63"/>
      <c r="C2" s="63"/>
    </row>
    <row r="3" spans="1:10" x14ac:dyDescent="0.2">
      <c r="B3" s="67">
        <v>7163</v>
      </c>
      <c r="C3" s="67">
        <v>7164</v>
      </c>
      <c r="D3" s="67" t="s">
        <v>226</v>
      </c>
      <c r="E3" s="67">
        <v>7192</v>
      </c>
      <c r="F3" s="67">
        <v>7660</v>
      </c>
      <c r="G3" s="64">
        <v>7762</v>
      </c>
      <c r="H3" s="67">
        <v>7773</v>
      </c>
      <c r="I3" s="67" t="s">
        <v>227</v>
      </c>
      <c r="J3" s="64">
        <v>7783</v>
      </c>
    </row>
    <row r="4" spans="1:10" x14ac:dyDescent="0.2">
      <c r="B4" s="68" t="s">
        <v>178</v>
      </c>
      <c r="C4" s="68" t="s">
        <v>181</v>
      </c>
      <c r="D4" s="68" t="s">
        <v>180</v>
      </c>
      <c r="E4" s="68" t="s">
        <v>123</v>
      </c>
      <c r="F4" s="68" t="s">
        <v>160</v>
      </c>
      <c r="G4" s="65" t="s">
        <v>117</v>
      </c>
      <c r="H4" s="68" t="s">
        <v>184</v>
      </c>
      <c r="I4" s="68" t="s">
        <v>185</v>
      </c>
      <c r="J4" s="65" t="s">
        <v>156</v>
      </c>
    </row>
    <row r="5" spans="1:10" x14ac:dyDescent="0.2">
      <c r="B5" s="68"/>
      <c r="C5" s="68"/>
      <c r="D5" s="68" t="s">
        <v>160</v>
      </c>
      <c r="E5" s="68"/>
      <c r="F5" s="68"/>
      <c r="G5" s="65"/>
      <c r="H5" s="68"/>
      <c r="I5" s="68" t="s">
        <v>228</v>
      </c>
      <c r="J5" s="65"/>
    </row>
    <row r="6" spans="1:10" x14ac:dyDescent="0.2">
      <c r="B6" s="69" t="s">
        <v>179</v>
      </c>
      <c r="C6" s="69" t="s">
        <v>182</v>
      </c>
      <c r="D6" s="69" t="s">
        <v>179</v>
      </c>
      <c r="E6" s="69" t="s">
        <v>179</v>
      </c>
      <c r="F6" s="69" t="s">
        <v>179</v>
      </c>
      <c r="G6" s="66" t="s">
        <v>179</v>
      </c>
      <c r="H6" s="69" t="s">
        <v>183</v>
      </c>
      <c r="I6" s="69" t="s">
        <v>186</v>
      </c>
      <c r="J6" s="66" t="s">
        <v>188</v>
      </c>
    </row>
    <row r="7" spans="1:10" ht="14.25" x14ac:dyDescent="0.2">
      <c r="A7" s="50">
        <v>0</v>
      </c>
      <c r="B7" s="76">
        <v>14.943</v>
      </c>
      <c r="C7" s="75">
        <v>13.831200000000001</v>
      </c>
      <c r="D7" s="76">
        <v>21.134399999999999</v>
      </c>
      <c r="E7" s="76">
        <v>15.9222</v>
      </c>
      <c r="F7" s="76">
        <v>21.134399999999999</v>
      </c>
      <c r="G7" s="76">
        <v>13.474200000000002</v>
      </c>
      <c r="H7" s="75">
        <v>12.678599999999999</v>
      </c>
      <c r="I7" s="75">
        <v>12.678599999999999</v>
      </c>
      <c r="J7" s="75">
        <v>11.0364</v>
      </c>
    </row>
    <row r="8" spans="1:10" ht="14.25" x14ac:dyDescent="0.2">
      <c r="A8" s="50">
        <v>1</v>
      </c>
      <c r="B8" s="75">
        <v>15.597228000000001</v>
      </c>
      <c r="C8" s="75">
        <v>14.474310000000001</v>
      </c>
      <c r="D8" s="75">
        <v>21.848400000000002</v>
      </c>
      <c r="E8" s="75">
        <v>16.586220000000001</v>
      </c>
      <c r="F8" s="75">
        <v>21.848400000000002</v>
      </c>
      <c r="G8" s="75">
        <v>14.113740000000002</v>
      </c>
      <c r="H8" s="75">
        <v>13.310184000000001</v>
      </c>
      <c r="I8" s="75">
        <v>13.310184000000001</v>
      </c>
      <c r="J8" s="75">
        <v>11.651562</v>
      </c>
    </row>
    <row r="9" spans="1:10" ht="14.25" x14ac:dyDescent="0.2">
      <c r="A9" s="50">
        <v>2</v>
      </c>
      <c r="B9" s="75">
        <v>15.937194</v>
      </c>
      <c r="C9" s="75">
        <v>14.814276000000001</v>
      </c>
      <c r="D9" s="75">
        <v>22.190507999999994</v>
      </c>
      <c r="E9" s="75">
        <v>16.926185999999998</v>
      </c>
      <c r="F9" s="75">
        <v>22.190507999999994</v>
      </c>
      <c r="G9" s="75">
        <v>14.453706</v>
      </c>
      <c r="H9" s="75">
        <v>13.65015</v>
      </c>
      <c r="I9" s="75">
        <v>13.65015</v>
      </c>
      <c r="J9" s="75">
        <v>11.991528000000001</v>
      </c>
    </row>
    <row r="10" spans="1:10" ht="14.25" x14ac:dyDescent="0.2">
      <c r="A10" s="50">
        <v>3</v>
      </c>
      <c r="B10" s="75">
        <v>16.277159999999999</v>
      </c>
      <c r="C10" s="75">
        <v>15.154242</v>
      </c>
      <c r="D10" s="75">
        <v>22.530473999999991</v>
      </c>
      <c r="E10" s="75">
        <v>17.266151999999995</v>
      </c>
      <c r="F10" s="75">
        <v>22.530473999999991</v>
      </c>
      <c r="G10" s="75">
        <v>14.793672000000001</v>
      </c>
      <c r="H10" s="75">
        <v>13.990116</v>
      </c>
      <c r="I10" s="75">
        <v>13.990116</v>
      </c>
      <c r="J10" s="75">
        <v>12.331494000000001</v>
      </c>
    </row>
    <row r="11" spans="1:10" ht="14.25" x14ac:dyDescent="0.2">
      <c r="A11" s="50">
        <v>4</v>
      </c>
      <c r="B11" s="75">
        <v>16.617125999999999</v>
      </c>
      <c r="C11" s="75">
        <v>15.494208</v>
      </c>
      <c r="D11" s="75">
        <v>22.870439999999995</v>
      </c>
      <c r="E11" s="75">
        <v>17.606117999999991</v>
      </c>
      <c r="F11" s="75">
        <v>22.870439999999995</v>
      </c>
      <c r="G11" s="75">
        <v>15.133638000000001</v>
      </c>
      <c r="H11" s="75">
        <v>14.330081999999999</v>
      </c>
      <c r="I11" s="75">
        <v>14.330081999999999</v>
      </c>
      <c r="J11" s="75">
        <v>12.67146</v>
      </c>
    </row>
    <row r="12" spans="1:10" ht="14.25" x14ac:dyDescent="0.2">
      <c r="A12" s="50">
        <v>5</v>
      </c>
      <c r="B12" s="75">
        <v>16.957091999999996</v>
      </c>
      <c r="C12" s="75">
        <v>15.834174000000001</v>
      </c>
      <c r="D12" s="75">
        <v>23.210405999999992</v>
      </c>
      <c r="E12" s="75">
        <v>17.946083999999988</v>
      </c>
      <c r="F12" s="75">
        <v>23.210405999999992</v>
      </c>
      <c r="G12" s="75">
        <v>15.473604000000002</v>
      </c>
      <c r="H12" s="75">
        <v>14.670048000000001</v>
      </c>
      <c r="I12" s="75">
        <v>14.670048000000001</v>
      </c>
      <c r="J12" s="75">
        <v>13.011426000000002</v>
      </c>
    </row>
    <row r="13" spans="1:10" ht="14.25" x14ac:dyDescent="0.2">
      <c r="A13" s="50">
        <v>6</v>
      </c>
      <c r="B13" s="75">
        <v>17.163131999999994</v>
      </c>
      <c r="C13" s="75">
        <v>16.040213999999999</v>
      </c>
      <c r="D13" s="75">
        <v>23.41644599999999</v>
      </c>
      <c r="E13" s="75">
        <v>18.15212399999999</v>
      </c>
      <c r="F13" s="75">
        <v>23.41644599999999</v>
      </c>
      <c r="G13" s="75">
        <v>15.679644000000001</v>
      </c>
      <c r="H13" s="75">
        <v>14.876087999999999</v>
      </c>
      <c r="I13" s="75">
        <v>14.876087999999999</v>
      </c>
      <c r="J13" s="75">
        <v>13.217466</v>
      </c>
    </row>
    <row r="14" spans="1:10" ht="14.25" x14ac:dyDescent="0.2">
      <c r="A14" s="50">
        <v>7</v>
      </c>
      <c r="B14" s="75">
        <v>17.327963999999994</v>
      </c>
      <c r="C14" s="75">
        <v>16.205045999999999</v>
      </c>
      <c r="D14" s="75">
        <v>23.58127799999999</v>
      </c>
      <c r="E14" s="75">
        <v>18.31695599999999</v>
      </c>
      <c r="F14" s="75">
        <v>23.58127799999999</v>
      </c>
      <c r="G14" s="75">
        <v>15.844476000000002</v>
      </c>
      <c r="H14" s="75">
        <v>15.04092</v>
      </c>
      <c r="I14" s="75">
        <v>15.04092</v>
      </c>
      <c r="J14" s="75">
        <v>13.382297999999999</v>
      </c>
    </row>
    <row r="15" spans="1:10" ht="14.25" x14ac:dyDescent="0.2">
      <c r="A15" s="50">
        <v>8</v>
      </c>
      <c r="B15" s="75">
        <v>17.492795999999995</v>
      </c>
      <c r="C15" s="75">
        <v>16.369878</v>
      </c>
      <c r="D15" s="75">
        <v>23.746109999999987</v>
      </c>
      <c r="E15" s="75">
        <v>18.481787999999991</v>
      </c>
      <c r="F15" s="75">
        <v>23.746109999999987</v>
      </c>
      <c r="G15" s="75">
        <v>16.009308000000001</v>
      </c>
      <c r="H15" s="75">
        <v>15.205752</v>
      </c>
      <c r="I15" s="75">
        <v>15.205752</v>
      </c>
      <c r="J15" s="75">
        <v>13.547130000000001</v>
      </c>
    </row>
    <row r="16" spans="1:10" ht="14.25" x14ac:dyDescent="0.2">
      <c r="A16" s="50">
        <v>9</v>
      </c>
      <c r="B16" s="75">
        <v>17.657627999999995</v>
      </c>
      <c r="C16" s="75">
        <v>16.53471</v>
      </c>
      <c r="D16" s="75">
        <v>23.910941999999988</v>
      </c>
      <c r="E16" s="75">
        <v>18.646619999999992</v>
      </c>
      <c r="F16" s="75">
        <v>23.910941999999988</v>
      </c>
      <c r="G16" s="75">
        <v>16.174140000000001</v>
      </c>
      <c r="H16" s="75">
        <v>15.370584000000001</v>
      </c>
      <c r="I16" s="75">
        <v>15.370584000000001</v>
      </c>
      <c r="J16" s="75">
        <v>13.711962000000002</v>
      </c>
    </row>
    <row r="17" spans="1:10" ht="14.25" x14ac:dyDescent="0.2">
      <c r="A17" s="50">
        <v>10</v>
      </c>
      <c r="B17" s="75">
        <v>17.822459999999996</v>
      </c>
      <c r="C17" s="75">
        <v>16.699542000000001</v>
      </c>
      <c r="D17" s="75">
        <v>24.075773999999988</v>
      </c>
      <c r="E17" s="75">
        <v>18.811451999999992</v>
      </c>
      <c r="F17" s="75">
        <v>24.075773999999988</v>
      </c>
      <c r="G17" s="75">
        <v>16.338972000000002</v>
      </c>
      <c r="H17" s="75">
        <v>15.535416</v>
      </c>
      <c r="I17" s="75">
        <v>15.535416</v>
      </c>
      <c r="J17" s="75">
        <v>13.876794</v>
      </c>
    </row>
    <row r="18" spans="1:10" ht="14.25" x14ac:dyDescent="0.2">
      <c r="A18" s="50">
        <v>11</v>
      </c>
      <c r="B18" s="75">
        <v>18.007895999999999</v>
      </c>
      <c r="C18" s="75">
        <v>16.884978000000004</v>
      </c>
      <c r="D18" s="75">
        <v>24.261209999999988</v>
      </c>
      <c r="E18" s="75">
        <v>18.996887999999991</v>
      </c>
      <c r="F18" s="75">
        <v>24.261209999999988</v>
      </c>
      <c r="G18" s="75">
        <v>16.524408000000001</v>
      </c>
      <c r="H18" s="75">
        <v>15.720851999999999</v>
      </c>
      <c r="I18" s="75">
        <v>15.720851999999999</v>
      </c>
      <c r="J18" s="75">
        <v>14.06223</v>
      </c>
    </row>
    <row r="19" spans="1:10" ht="14.25" x14ac:dyDescent="0.2">
      <c r="A19" s="50">
        <v>12</v>
      </c>
      <c r="B19" s="75">
        <v>18.172727999999999</v>
      </c>
      <c r="C19" s="75">
        <v>17.049810000000001</v>
      </c>
      <c r="D19" s="75">
        <v>24.426041999999992</v>
      </c>
      <c r="E19" s="75">
        <v>19.161719999999992</v>
      </c>
      <c r="F19" s="75">
        <v>24.426041999999992</v>
      </c>
      <c r="G19" s="75">
        <v>16.689240000000002</v>
      </c>
      <c r="H19" s="75">
        <v>15.885683999999999</v>
      </c>
      <c r="I19" s="75">
        <v>15.885683999999999</v>
      </c>
      <c r="J19" s="75">
        <v>14.227062</v>
      </c>
    </row>
    <row r="20" spans="1:10" ht="14.25" x14ac:dyDescent="0.2">
      <c r="A20" s="50">
        <v>13</v>
      </c>
      <c r="B20" s="75">
        <v>18.337559999999996</v>
      </c>
      <c r="C20" s="75">
        <v>17.214642000000001</v>
      </c>
      <c r="D20" s="75">
        <v>24.590873999999992</v>
      </c>
      <c r="E20" s="75">
        <v>19.326551999999989</v>
      </c>
      <c r="F20" s="75">
        <v>24.590873999999992</v>
      </c>
      <c r="G20" s="75">
        <v>16.854072000000002</v>
      </c>
      <c r="H20" s="75">
        <v>16.050515999999998</v>
      </c>
      <c r="I20" s="75">
        <v>16.050515999999998</v>
      </c>
      <c r="J20" s="75">
        <v>14.391894000000001</v>
      </c>
    </row>
    <row r="21" spans="1:10" ht="14.25" x14ac:dyDescent="0.2">
      <c r="A21" s="50">
        <v>14</v>
      </c>
      <c r="B21" s="75">
        <v>18.502391999999997</v>
      </c>
      <c r="C21" s="75">
        <v>17.379474000000002</v>
      </c>
      <c r="D21" s="75">
        <v>24.755705999999993</v>
      </c>
      <c r="E21" s="75">
        <v>19.491383999999989</v>
      </c>
      <c r="F21" s="75">
        <v>24.755705999999993</v>
      </c>
      <c r="G21" s="75">
        <v>17.018904000000003</v>
      </c>
      <c r="H21" s="75">
        <v>16.215348000000002</v>
      </c>
      <c r="I21" s="75">
        <v>16.215348000000002</v>
      </c>
      <c r="J21" s="75">
        <v>14.556725999999999</v>
      </c>
    </row>
    <row r="22" spans="1:10" ht="14.25" x14ac:dyDescent="0.2">
      <c r="A22" s="50">
        <v>15</v>
      </c>
      <c r="B22" s="75">
        <v>18.667223999999997</v>
      </c>
      <c r="C22" s="75">
        <v>17.544306000000002</v>
      </c>
      <c r="D22" s="75">
        <v>24.92053799999999</v>
      </c>
      <c r="E22" s="75">
        <v>19.65621599999999</v>
      </c>
      <c r="F22" s="75">
        <v>24.92053799999999</v>
      </c>
      <c r="G22" s="75">
        <v>17.183736000000003</v>
      </c>
      <c r="H22" s="75">
        <v>16.380180000000003</v>
      </c>
      <c r="I22" s="75">
        <v>16.380180000000003</v>
      </c>
      <c r="J22" s="75">
        <v>14.721558</v>
      </c>
    </row>
    <row r="23" spans="1:10" ht="14.25" x14ac:dyDescent="0.2">
      <c r="A23" s="50">
        <v>16</v>
      </c>
      <c r="B23" s="75">
        <v>18.852659999999997</v>
      </c>
      <c r="C23" s="75">
        <v>17.729742000000002</v>
      </c>
      <c r="D23" s="75">
        <v>25.105973999999989</v>
      </c>
      <c r="E23" s="75">
        <v>19.841651999999989</v>
      </c>
      <c r="F23" s="75">
        <v>25.105973999999989</v>
      </c>
      <c r="G23" s="75">
        <v>17.369172000000006</v>
      </c>
      <c r="H23" s="75">
        <v>16.565615999999999</v>
      </c>
      <c r="I23" s="75">
        <v>16.565615999999999</v>
      </c>
      <c r="J23" s="75">
        <v>14.906994000000001</v>
      </c>
    </row>
    <row r="24" spans="1:10" ht="14.25" x14ac:dyDescent="0.2">
      <c r="A24" s="50">
        <v>17</v>
      </c>
      <c r="B24" s="75">
        <v>19.017491999999997</v>
      </c>
      <c r="C24" s="75">
        <v>17.894574000000002</v>
      </c>
      <c r="D24" s="75">
        <v>25.27080599999999</v>
      </c>
      <c r="E24" s="75">
        <v>20.00648399999999</v>
      </c>
      <c r="F24" s="75">
        <v>25.27080599999999</v>
      </c>
      <c r="G24" s="75">
        <v>17.534004000000003</v>
      </c>
      <c r="H24" s="75">
        <v>16.730448000000003</v>
      </c>
      <c r="I24" s="75">
        <v>16.730448000000003</v>
      </c>
      <c r="J24" s="75">
        <v>15.071826000000001</v>
      </c>
    </row>
    <row r="25" spans="1:10" ht="14.25" x14ac:dyDescent="0.2">
      <c r="A25" s="50">
        <v>18</v>
      </c>
      <c r="B25" s="75">
        <v>19.182323999999998</v>
      </c>
      <c r="C25" s="75">
        <v>18.059406000000003</v>
      </c>
      <c r="D25" s="75">
        <v>25.43563799999999</v>
      </c>
      <c r="E25" s="75">
        <v>20.17131599999999</v>
      </c>
      <c r="F25" s="75">
        <v>25.43563799999999</v>
      </c>
      <c r="G25" s="75">
        <v>17.698836000000004</v>
      </c>
      <c r="H25" s="75">
        <v>16.895280000000003</v>
      </c>
      <c r="I25" s="75">
        <v>16.895280000000003</v>
      </c>
      <c r="J25" s="75">
        <v>15.236658</v>
      </c>
    </row>
    <row r="26" spans="1:10" ht="14.25" x14ac:dyDescent="0.2">
      <c r="A26" s="50">
        <v>19</v>
      </c>
      <c r="B26" s="75">
        <v>19.347155999999998</v>
      </c>
      <c r="C26" s="75">
        <v>18.224238</v>
      </c>
      <c r="D26" s="75">
        <v>25.600469999999991</v>
      </c>
      <c r="E26" s="75">
        <v>20.336147999999991</v>
      </c>
      <c r="F26" s="75">
        <v>25.600469999999991</v>
      </c>
      <c r="G26" s="75">
        <v>17.863668000000004</v>
      </c>
      <c r="H26" s="75">
        <v>17.060112000000004</v>
      </c>
      <c r="I26" s="75">
        <v>17.060112000000004</v>
      </c>
      <c r="J26" s="75">
        <v>15.401490000000001</v>
      </c>
    </row>
    <row r="27" spans="1:10" ht="14.25" x14ac:dyDescent="0.2">
      <c r="A27" s="50">
        <v>20</v>
      </c>
      <c r="B27" s="75">
        <v>19.511987999999995</v>
      </c>
      <c r="C27" s="75">
        <v>18.38907</v>
      </c>
      <c r="D27" s="75">
        <v>25.765301999999991</v>
      </c>
      <c r="E27" s="75">
        <v>20.500979999999991</v>
      </c>
      <c r="F27" s="75">
        <v>25.765301999999991</v>
      </c>
      <c r="G27" s="75">
        <v>18.028500000000005</v>
      </c>
      <c r="H27" s="75">
        <v>17.224944000000004</v>
      </c>
      <c r="I27" s="75">
        <v>17.224944000000004</v>
      </c>
      <c r="J27" s="75">
        <v>15.566322000000001</v>
      </c>
    </row>
    <row r="28" spans="1:10" ht="14.25" x14ac:dyDescent="0.2">
      <c r="A28" s="50">
        <v>21</v>
      </c>
      <c r="B28" s="75">
        <v>19.697423999999994</v>
      </c>
      <c r="C28" s="75">
        <v>18.574506</v>
      </c>
      <c r="D28" s="75">
        <v>25.950737999999991</v>
      </c>
      <c r="E28" s="75">
        <v>20.686415999999991</v>
      </c>
      <c r="F28" s="75">
        <v>25.950737999999991</v>
      </c>
      <c r="G28" s="75">
        <v>18.213936000000004</v>
      </c>
      <c r="H28" s="75">
        <v>17.410380000000004</v>
      </c>
      <c r="I28" s="75">
        <v>17.410380000000004</v>
      </c>
      <c r="J28" s="75">
        <v>15.751758000000002</v>
      </c>
    </row>
    <row r="29" spans="1:10" ht="14.25" x14ac:dyDescent="0.2">
      <c r="A29" s="50">
        <v>22</v>
      </c>
      <c r="B29" s="75">
        <v>19.862255999999995</v>
      </c>
      <c r="C29" s="75">
        <v>18.739338</v>
      </c>
      <c r="D29" s="75">
        <v>26.115569999999991</v>
      </c>
      <c r="E29" s="75">
        <v>20.851247999999991</v>
      </c>
      <c r="F29" s="75">
        <v>26.115569999999991</v>
      </c>
      <c r="G29" s="75">
        <v>18.378768000000004</v>
      </c>
      <c r="H29" s="75">
        <v>17.575212000000004</v>
      </c>
      <c r="I29" s="75">
        <v>17.575212000000004</v>
      </c>
      <c r="J29" s="75">
        <v>15.916590000000001</v>
      </c>
    </row>
    <row r="30" spans="1:10" ht="14.25" x14ac:dyDescent="0.2">
      <c r="A30" s="50">
        <v>23</v>
      </c>
      <c r="B30" s="75">
        <v>20.027087999999999</v>
      </c>
      <c r="C30" s="75">
        <v>18.904170000000001</v>
      </c>
      <c r="D30" s="75">
        <v>26.280401999999988</v>
      </c>
      <c r="E30" s="75">
        <v>21.016079999999992</v>
      </c>
      <c r="F30" s="75">
        <v>26.280401999999988</v>
      </c>
      <c r="G30" s="75">
        <v>18.543600000000005</v>
      </c>
      <c r="H30" s="75">
        <v>17.740044000000001</v>
      </c>
      <c r="I30" s="75">
        <v>17.740044000000001</v>
      </c>
      <c r="J30" s="75">
        <v>16.081422</v>
      </c>
    </row>
    <row r="31" spans="1:10" ht="14.25" x14ac:dyDescent="0.2">
      <c r="A31" s="50">
        <v>24</v>
      </c>
      <c r="B31" s="75">
        <v>20.19192</v>
      </c>
      <c r="C31" s="75">
        <v>19.069002000000001</v>
      </c>
      <c r="D31" s="75">
        <v>26.445233999999989</v>
      </c>
      <c r="E31" s="75">
        <v>21.180911999999992</v>
      </c>
      <c r="F31" s="75">
        <v>26.445233999999989</v>
      </c>
      <c r="G31" s="75">
        <v>18.708432000000002</v>
      </c>
      <c r="H31" s="75">
        <v>17.904876000000002</v>
      </c>
      <c r="I31" s="75">
        <v>17.904876000000002</v>
      </c>
      <c r="J31" s="75">
        <v>16.246254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H18" sqref="H18"/>
    </sheetView>
  </sheetViews>
  <sheetFormatPr defaultRowHeight="12.75" x14ac:dyDescent="0.2"/>
  <cols>
    <col min="1" max="1" width="3.42578125" customWidth="1"/>
    <col min="2" max="2" width="17.7109375" customWidth="1"/>
    <col min="3" max="3" width="18.28515625" customWidth="1"/>
    <col min="4" max="4" width="13.42578125" bestFit="1" customWidth="1"/>
    <col min="5" max="5" width="12.85546875" bestFit="1" customWidth="1"/>
    <col min="6" max="6" width="18.140625" bestFit="1" customWidth="1"/>
    <col min="7" max="7" width="13.42578125" bestFit="1" customWidth="1"/>
  </cols>
  <sheetData>
    <row r="1" spans="1:7" ht="15.75" x14ac:dyDescent="0.25">
      <c r="A1" s="63" t="s">
        <v>213</v>
      </c>
      <c r="B1" s="63"/>
    </row>
    <row r="2" spans="1:7" ht="15.75" x14ac:dyDescent="0.25">
      <c r="A2" s="63"/>
      <c r="B2" s="63"/>
    </row>
    <row r="3" spans="1:7" x14ac:dyDescent="0.2">
      <c r="B3" s="67">
        <v>7435</v>
      </c>
      <c r="C3" s="67">
        <v>7437</v>
      </c>
      <c r="D3" s="67">
        <v>7443</v>
      </c>
      <c r="E3" s="67">
        <v>7448</v>
      </c>
      <c r="F3" s="64">
        <v>7605</v>
      </c>
      <c r="G3" s="73">
        <v>7609</v>
      </c>
    </row>
    <row r="4" spans="1:7" x14ac:dyDescent="0.2">
      <c r="B4" s="68" t="s">
        <v>87</v>
      </c>
      <c r="C4" s="68" t="s">
        <v>201</v>
      </c>
      <c r="D4" s="68" t="s">
        <v>56</v>
      </c>
      <c r="E4" s="68" t="s">
        <v>51</v>
      </c>
      <c r="F4" s="65" t="s">
        <v>54</v>
      </c>
      <c r="G4" s="74" t="s">
        <v>49</v>
      </c>
    </row>
    <row r="5" spans="1:7" x14ac:dyDescent="0.2">
      <c r="B5" s="69" t="s">
        <v>179</v>
      </c>
      <c r="C5" s="69" t="s">
        <v>179</v>
      </c>
      <c r="D5" s="69" t="s">
        <v>179</v>
      </c>
      <c r="E5" s="69" t="s">
        <v>52</v>
      </c>
      <c r="F5" s="66" t="s">
        <v>179</v>
      </c>
      <c r="G5" s="71" t="s">
        <v>179</v>
      </c>
    </row>
    <row r="6" spans="1:7" ht="14.25" x14ac:dyDescent="0.2">
      <c r="A6" s="50">
        <v>0</v>
      </c>
      <c r="B6" s="75">
        <v>18.4314</v>
      </c>
      <c r="C6" s="75">
        <v>18.4314</v>
      </c>
      <c r="D6" s="75">
        <v>13.1478</v>
      </c>
      <c r="E6" s="75">
        <v>10.2918</v>
      </c>
      <c r="F6" s="75">
        <v>12.087</v>
      </c>
      <c r="G6" s="75">
        <v>10.2918</v>
      </c>
    </row>
    <row r="7" spans="1:7" ht="14.25" x14ac:dyDescent="0.2">
      <c r="A7" s="50">
        <v>1</v>
      </c>
      <c r="B7" s="75">
        <v>19.120511999999998</v>
      </c>
      <c r="C7" s="75">
        <v>19.120511999999998</v>
      </c>
      <c r="D7" s="75">
        <v>13.784076000000002</v>
      </c>
      <c r="E7" s="75">
        <v>10.899516</v>
      </c>
      <c r="F7" s="75">
        <v>12.712668000000001</v>
      </c>
      <c r="G7" s="75">
        <v>10.899516</v>
      </c>
    </row>
    <row r="8" spans="1:7" ht="14.25" x14ac:dyDescent="0.2">
      <c r="A8" s="50">
        <v>2</v>
      </c>
      <c r="B8" s="75">
        <v>19.460477999999998</v>
      </c>
      <c r="C8" s="75">
        <v>19.460477999999998</v>
      </c>
      <c r="D8" s="75">
        <v>14.124042000000001</v>
      </c>
      <c r="E8" s="75">
        <v>11.239482000000001</v>
      </c>
      <c r="F8" s="75">
        <v>13.052633999999999</v>
      </c>
      <c r="G8" s="75">
        <v>11.239482000000001</v>
      </c>
    </row>
    <row r="9" spans="1:7" ht="14.25" x14ac:dyDescent="0.2">
      <c r="A9" s="50">
        <v>3</v>
      </c>
      <c r="B9" s="75">
        <v>19.800443999999995</v>
      </c>
      <c r="C9" s="75">
        <v>19.800443999999995</v>
      </c>
      <c r="D9" s="75">
        <v>14.464008</v>
      </c>
      <c r="E9" s="75">
        <v>11.579447999999999</v>
      </c>
      <c r="F9" s="75">
        <v>13.392600000000002</v>
      </c>
      <c r="G9" s="75">
        <v>11.579447999999999</v>
      </c>
    </row>
    <row r="10" spans="1:7" ht="14.25" x14ac:dyDescent="0.2">
      <c r="A10" s="50">
        <v>4</v>
      </c>
      <c r="B10" s="75">
        <v>20.140409999999992</v>
      </c>
      <c r="C10" s="75">
        <v>20.140409999999992</v>
      </c>
      <c r="D10" s="75">
        <v>14.803974000000002</v>
      </c>
      <c r="E10" s="75">
        <v>11.919414000000002</v>
      </c>
      <c r="F10" s="75">
        <v>13.732566</v>
      </c>
      <c r="G10" s="75">
        <v>11.919414000000002</v>
      </c>
    </row>
    <row r="11" spans="1:7" ht="14.25" x14ac:dyDescent="0.2">
      <c r="A11" s="50">
        <v>5</v>
      </c>
      <c r="B11" s="75">
        <v>20.480375999999989</v>
      </c>
      <c r="C11" s="75">
        <v>20.480375999999989</v>
      </c>
      <c r="D11" s="75">
        <v>15.143940000000001</v>
      </c>
      <c r="E11" s="75">
        <v>12.25938</v>
      </c>
      <c r="F11" s="75">
        <v>14.072531999999999</v>
      </c>
      <c r="G11" s="75">
        <v>12.25938</v>
      </c>
    </row>
    <row r="12" spans="1:7" ht="14.25" x14ac:dyDescent="0.2">
      <c r="A12" s="50">
        <v>6</v>
      </c>
      <c r="B12" s="75">
        <v>20.686415999999991</v>
      </c>
      <c r="C12" s="75">
        <v>20.686415999999991</v>
      </c>
      <c r="D12" s="75">
        <v>15.349979999999999</v>
      </c>
      <c r="E12" s="75">
        <v>12.46542</v>
      </c>
      <c r="F12" s="75">
        <v>14.278572</v>
      </c>
      <c r="G12" s="75">
        <v>12.46542</v>
      </c>
    </row>
    <row r="13" spans="1:7" ht="14.25" x14ac:dyDescent="0.2">
      <c r="A13" s="50">
        <v>7</v>
      </c>
      <c r="B13" s="75">
        <v>20.851247999999991</v>
      </c>
      <c r="C13" s="75">
        <v>20.851247999999991</v>
      </c>
      <c r="D13" s="75">
        <v>15.514812000000001</v>
      </c>
      <c r="E13" s="75">
        <v>12.630252</v>
      </c>
      <c r="F13" s="75">
        <v>14.443403999999999</v>
      </c>
      <c r="G13" s="75">
        <v>12.630252</v>
      </c>
    </row>
    <row r="14" spans="1:7" ht="14.25" x14ac:dyDescent="0.2">
      <c r="A14" s="50">
        <v>8</v>
      </c>
      <c r="B14" s="75">
        <v>21.016079999999992</v>
      </c>
      <c r="C14" s="75">
        <v>21.016079999999992</v>
      </c>
      <c r="D14" s="75">
        <v>15.679644000000001</v>
      </c>
      <c r="E14" s="75">
        <v>12.795083999999999</v>
      </c>
      <c r="F14" s="75">
        <v>14.608236</v>
      </c>
      <c r="G14" s="75">
        <v>12.795083999999999</v>
      </c>
    </row>
    <row r="15" spans="1:7" ht="14.25" x14ac:dyDescent="0.2">
      <c r="A15" s="50">
        <v>9</v>
      </c>
      <c r="B15" s="75">
        <v>21.180911999999992</v>
      </c>
      <c r="C15" s="75">
        <v>21.180911999999992</v>
      </c>
      <c r="D15" s="75">
        <v>15.844476000000002</v>
      </c>
      <c r="E15" s="75">
        <v>12.959916</v>
      </c>
      <c r="F15" s="75">
        <v>14.773068</v>
      </c>
      <c r="G15" s="75">
        <v>12.959916</v>
      </c>
    </row>
    <row r="16" spans="1:7" ht="14.25" x14ac:dyDescent="0.2">
      <c r="A16" s="50">
        <v>10</v>
      </c>
      <c r="B16" s="75">
        <v>21.345743999999993</v>
      </c>
      <c r="C16" s="75">
        <v>21.345743999999993</v>
      </c>
      <c r="D16" s="75">
        <v>16.009308000000001</v>
      </c>
      <c r="E16" s="75">
        <v>13.124748</v>
      </c>
      <c r="F16" s="75">
        <v>14.937899999999999</v>
      </c>
      <c r="G16" s="75">
        <v>13.124748</v>
      </c>
    </row>
    <row r="17" spans="1:7" ht="14.25" x14ac:dyDescent="0.2">
      <c r="A17" s="50">
        <v>11</v>
      </c>
      <c r="B17" s="75">
        <v>21.531179999999992</v>
      </c>
      <c r="C17" s="75">
        <v>21.531179999999992</v>
      </c>
      <c r="D17" s="75">
        <v>16.194744</v>
      </c>
      <c r="E17" s="75">
        <v>13.310184000000001</v>
      </c>
      <c r="F17" s="75">
        <v>15.123336</v>
      </c>
      <c r="G17" s="75">
        <v>13.310184000000001</v>
      </c>
    </row>
    <row r="18" spans="1:7" ht="14.25" x14ac:dyDescent="0.2">
      <c r="A18" s="50">
        <v>12</v>
      </c>
      <c r="B18" s="75">
        <v>21.696011999999993</v>
      </c>
      <c r="C18" s="75">
        <v>21.696011999999993</v>
      </c>
      <c r="D18" s="75">
        <v>16.359576000000001</v>
      </c>
      <c r="E18" s="75">
        <v>13.475016</v>
      </c>
      <c r="F18" s="75">
        <v>15.288168000000001</v>
      </c>
      <c r="G18" s="75">
        <v>13.475016</v>
      </c>
    </row>
    <row r="19" spans="1:7" ht="14.25" x14ac:dyDescent="0.2">
      <c r="A19" s="50">
        <v>13</v>
      </c>
      <c r="B19" s="75">
        <v>21.86084399999999</v>
      </c>
      <c r="C19" s="75">
        <v>21.86084399999999</v>
      </c>
      <c r="D19" s="75">
        <v>16.524407999999998</v>
      </c>
      <c r="E19" s="75">
        <v>13.639848000000001</v>
      </c>
      <c r="F19" s="75">
        <v>15.453000000000001</v>
      </c>
      <c r="G19" s="75">
        <v>13.639848000000001</v>
      </c>
    </row>
    <row r="20" spans="1:7" ht="14.25" x14ac:dyDescent="0.2">
      <c r="A20" s="50">
        <v>14</v>
      </c>
      <c r="B20" s="75">
        <v>22.02567599999999</v>
      </c>
      <c r="C20" s="75">
        <v>22.02567599999999</v>
      </c>
      <c r="D20" s="75">
        <v>16.689239999999998</v>
      </c>
      <c r="E20" s="75">
        <v>13.804680000000001</v>
      </c>
      <c r="F20" s="75">
        <v>15.617832</v>
      </c>
      <c r="G20" s="75">
        <v>13.804680000000001</v>
      </c>
    </row>
    <row r="21" spans="1:7" ht="14.25" x14ac:dyDescent="0.2">
      <c r="A21" s="50">
        <v>15</v>
      </c>
      <c r="B21" s="75">
        <v>22.190507999999991</v>
      </c>
      <c r="C21" s="75">
        <v>22.190507999999991</v>
      </c>
      <c r="D21" s="75">
        <v>16.854071999999999</v>
      </c>
      <c r="E21" s="75">
        <v>13.969512</v>
      </c>
      <c r="F21" s="75">
        <v>15.782664</v>
      </c>
      <c r="G21" s="75">
        <v>13.969512</v>
      </c>
    </row>
    <row r="22" spans="1:7" ht="14.25" x14ac:dyDescent="0.2">
      <c r="A22" s="50">
        <v>16</v>
      </c>
      <c r="B22" s="75">
        <v>22.37594399999999</v>
      </c>
      <c r="C22" s="75">
        <v>22.37594399999999</v>
      </c>
      <c r="D22" s="75">
        <v>17.039507999999998</v>
      </c>
      <c r="E22" s="75">
        <v>14.154947999999999</v>
      </c>
      <c r="F22" s="75">
        <v>15.9681</v>
      </c>
      <c r="G22" s="75">
        <v>14.154947999999999</v>
      </c>
    </row>
    <row r="23" spans="1:7" ht="14.25" x14ac:dyDescent="0.2">
      <c r="A23" s="50">
        <v>17</v>
      </c>
      <c r="B23" s="75">
        <v>22.540775999999994</v>
      </c>
      <c r="C23" s="75">
        <v>22.540775999999994</v>
      </c>
      <c r="D23" s="75">
        <v>17.204340000000002</v>
      </c>
      <c r="E23" s="75">
        <v>14.31978</v>
      </c>
      <c r="F23" s="75">
        <v>16.132932</v>
      </c>
      <c r="G23" s="75">
        <v>14.31978</v>
      </c>
    </row>
    <row r="24" spans="1:7" ht="14.25" x14ac:dyDescent="0.2">
      <c r="A24" s="50">
        <v>18</v>
      </c>
      <c r="B24" s="75">
        <v>22.705607999999994</v>
      </c>
      <c r="C24" s="75">
        <v>22.705607999999994</v>
      </c>
      <c r="D24" s="75">
        <v>17.369172000000002</v>
      </c>
      <c r="E24" s="75">
        <v>14.484612</v>
      </c>
      <c r="F24" s="75">
        <v>16.297764000000001</v>
      </c>
      <c r="G24" s="75">
        <v>14.484612</v>
      </c>
    </row>
    <row r="25" spans="1:7" ht="14.25" x14ac:dyDescent="0.2">
      <c r="A25" s="50">
        <v>19</v>
      </c>
      <c r="B25" s="75">
        <v>22.870439999999995</v>
      </c>
      <c r="C25" s="75">
        <v>22.870439999999995</v>
      </c>
      <c r="D25" s="75">
        <v>17.534003999999999</v>
      </c>
      <c r="E25" s="75">
        <v>14.649444000000001</v>
      </c>
      <c r="F25" s="75">
        <v>16.462596000000001</v>
      </c>
      <c r="G25" s="75">
        <v>14.649444000000001</v>
      </c>
    </row>
    <row r="26" spans="1:7" ht="14.25" x14ac:dyDescent="0.2">
      <c r="A26" s="50">
        <v>20</v>
      </c>
      <c r="B26" s="75">
        <v>23.035271999999992</v>
      </c>
      <c r="C26" s="75">
        <v>23.035271999999992</v>
      </c>
      <c r="D26" s="75">
        <v>17.698836</v>
      </c>
      <c r="E26" s="75">
        <v>14.814276000000001</v>
      </c>
      <c r="F26" s="75">
        <v>16.627428000000002</v>
      </c>
      <c r="G26" s="75">
        <v>14.814276000000001</v>
      </c>
    </row>
    <row r="27" spans="1:7" ht="14.25" x14ac:dyDescent="0.2">
      <c r="A27" s="50">
        <v>21</v>
      </c>
      <c r="B27" s="75">
        <v>23.220707999999991</v>
      </c>
      <c r="C27" s="75">
        <v>23.220707999999991</v>
      </c>
      <c r="D27" s="75">
        <v>17.884271999999999</v>
      </c>
      <c r="E27" s="75">
        <v>14.999712000000001</v>
      </c>
      <c r="F27" s="75">
        <v>16.812864000000001</v>
      </c>
      <c r="G27" s="75">
        <v>14.999712000000001</v>
      </c>
    </row>
    <row r="28" spans="1:7" ht="14.25" x14ac:dyDescent="0.2">
      <c r="A28" s="50">
        <v>22</v>
      </c>
      <c r="B28" s="75">
        <v>23.385539999999992</v>
      </c>
      <c r="C28" s="75">
        <v>23.385539999999992</v>
      </c>
      <c r="D28" s="75">
        <v>18.049104</v>
      </c>
      <c r="E28" s="75">
        <v>15.164544000000001</v>
      </c>
      <c r="F28" s="75">
        <v>16.977696000000002</v>
      </c>
      <c r="G28" s="75">
        <v>15.164544000000001</v>
      </c>
    </row>
    <row r="29" spans="1:7" ht="14.25" x14ac:dyDescent="0.2">
      <c r="A29" s="50">
        <v>23</v>
      </c>
      <c r="B29" s="75">
        <v>23.550371999999992</v>
      </c>
      <c r="C29" s="75">
        <v>23.550371999999992</v>
      </c>
      <c r="D29" s="75">
        <v>18.213936</v>
      </c>
      <c r="E29" s="75">
        <v>15.329376</v>
      </c>
      <c r="F29" s="75">
        <v>17.142527999999999</v>
      </c>
      <c r="G29" s="75">
        <v>15.329376</v>
      </c>
    </row>
    <row r="30" spans="1:7" ht="14.25" x14ac:dyDescent="0.2">
      <c r="A30" s="50">
        <v>24</v>
      </c>
      <c r="B30" s="75">
        <v>23.715203999999993</v>
      </c>
      <c r="C30" s="75">
        <v>23.715203999999993</v>
      </c>
      <c r="D30" s="75">
        <v>18.378768000000001</v>
      </c>
      <c r="E30" s="75">
        <v>15.494208</v>
      </c>
      <c r="F30" s="75">
        <v>17.307359999999999</v>
      </c>
      <c r="G30" s="75">
        <v>15.494208</v>
      </c>
    </row>
  </sheetData>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F32" sqref="F32"/>
    </sheetView>
  </sheetViews>
  <sheetFormatPr defaultRowHeight="12.75" x14ac:dyDescent="0.2"/>
  <cols>
    <col min="1" max="1" width="4.28515625" customWidth="1"/>
    <col min="2" max="2" width="13.42578125" bestFit="1" customWidth="1"/>
    <col min="3" max="3" width="23" bestFit="1" customWidth="1"/>
    <col min="4" max="4" width="13.42578125" bestFit="1" customWidth="1"/>
    <col min="5" max="5" width="16.42578125" bestFit="1" customWidth="1"/>
    <col min="6" max="6" width="13.42578125" bestFit="1" customWidth="1"/>
    <col min="7" max="7" width="13.85546875" bestFit="1" customWidth="1"/>
    <col min="8" max="8" width="14.28515625" bestFit="1" customWidth="1"/>
  </cols>
  <sheetData>
    <row r="1" spans="1:8" ht="15.75" x14ac:dyDescent="0.25">
      <c r="A1" s="63" t="s">
        <v>218</v>
      </c>
    </row>
    <row r="2" spans="1:8" ht="15.75" x14ac:dyDescent="0.25">
      <c r="A2" s="63"/>
    </row>
    <row r="3" spans="1:8" x14ac:dyDescent="0.2">
      <c r="B3" s="67">
        <v>7361</v>
      </c>
      <c r="C3" s="67">
        <v>7363</v>
      </c>
      <c r="D3" s="73">
        <v>7492</v>
      </c>
      <c r="E3" s="73">
        <v>7525</v>
      </c>
      <c r="F3" s="80">
        <v>7685</v>
      </c>
      <c r="G3" s="80">
        <v>7863</v>
      </c>
      <c r="H3" s="80">
        <v>7872</v>
      </c>
    </row>
    <row r="4" spans="1:8" x14ac:dyDescent="0.2">
      <c r="B4" s="68" t="s">
        <v>219</v>
      </c>
      <c r="C4" s="68" t="s">
        <v>84</v>
      </c>
      <c r="D4" s="74" t="s">
        <v>220</v>
      </c>
      <c r="E4" s="74" t="s">
        <v>81</v>
      </c>
      <c r="F4" s="72" t="s">
        <v>41</v>
      </c>
      <c r="G4" s="72" t="s">
        <v>65</v>
      </c>
      <c r="H4" s="72" t="s">
        <v>223</v>
      </c>
    </row>
    <row r="5" spans="1:8" x14ac:dyDescent="0.2">
      <c r="B5" s="71" t="s">
        <v>197</v>
      </c>
      <c r="C5" s="71" t="s">
        <v>197</v>
      </c>
      <c r="D5" s="71" t="s">
        <v>179</v>
      </c>
      <c r="E5" s="71" t="s">
        <v>179</v>
      </c>
      <c r="F5" s="81" t="s">
        <v>221</v>
      </c>
      <c r="G5" s="81" t="s">
        <v>222</v>
      </c>
      <c r="H5" s="81" t="s">
        <v>197</v>
      </c>
    </row>
    <row r="6" spans="1:8" ht="14.25" x14ac:dyDescent="0.2">
      <c r="A6" s="50">
        <v>0</v>
      </c>
      <c r="B6" s="75">
        <v>9.3737999999999992</v>
      </c>
      <c r="C6" s="75">
        <v>12.8622</v>
      </c>
      <c r="D6" s="75">
        <v>17.3706</v>
      </c>
      <c r="E6" s="75">
        <v>18.4314</v>
      </c>
      <c r="F6" s="75">
        <v>9.3737999999999992</v>
      </c>
      <c r="G6" s="75">
        <v>12.678599999999999</v>
      </c>
      <c r="H6" s="75">
        <v>9.3737999999999992</v>
      </c>
    </row>
    <row r="7" spans="1:8" ht="14.25" x14ac:dyDescent="0.2">
      <c r="A7" s="50">
        <v>1</v>
      </c>
      <c r="B7" s="75">
        <v>9.9723360000000003</v>
      </c>
      <c r="C7" s="75">
        <v>13.495620000000001</v>
      </c>
      <c r="D7" s="75">
        <v>18.053999999999998</v>
      </c>
      <c r="E7" s="75">
        <v>19.120511999999998</v>
      </c>
      <c r="F7" s="75">
        <v>9.9723360000000003</v>
      </c>
      <c r="G7" s="75">
        <v>13.310184000000001</v>
      </c>
      <c r="H7" s="75">
        <v>9.9723360000000003</v>
      </c>
    </row>
    <row r="8" spans="1:8" ht="14.25" x14ac:dyDescent="0.2">
      <c r="A8" s="50">
        <v>2</v>
      </c>
      <c r="B8" s="75">
        <v>10.312301999999999</v>
      </c>
      <c r="C8" s="75">
        <v>13.835585999999999</v>
      </c>
      <c r="D8" s="75">
        <v>18.390600000000003</v>
      </c>
      <c r="E8" s="75">
        <v>19.460477999999998</v>
      </c>
      <c r="F8" s="75">
        <v>10.312301999999999</v>
      </c>
      <c r="G8" s="75">
        <v>13.65015</v>
      </c>
      <c r="H8" s="75">
        <v>10.312301999999999</v>
      </c>
    </row>
    <row r="9" spans="1:8" ht="14.25" x14ac:dyDescent="0.2">
      <c r="A9" s="50">
        <v>3</v>
      </c>
      <c r="B9" s="75">
        <v>10.652268000000001</v>
      </c>
      <c r="C9" s="75">
        <v>14.175552000000001</v>
      </c>
      <c r="D9" s="75">
        <v>18.7272</v>
      </c>
      <c r="E9" s="75">
        <v>19.800443999999995</v>
      </c>
      <c r="F9" s="75">
        <v>10.652268000000001</v>
      </c>
      <c r="G9" s="75">
        <v>13.990116</v>
      </c>
      <c r="H9" s="75">
        <v>10.652268000000001</v>
      </c>
    </row>
    <row r="10" spans="1:8" ht="14.25" x14ac:dyDescent="0.2">
      <c r="A10" s="50">
        <v>4</v>
      </c>
      <c r="B10" s="75">
        <v>10.992234</v>
      </c>
      <c r="C10" s="75">
        <v>14.515518</v>
      </c>
      <c r="D10" s="75">
        <v>19.073999999999998</v>
      </c>
      <c r="E10" s="75">
        <v>20.140409999999992</v>
      </c>
      <c r="F10" s="75">
        <v>10.992234</v>
      </c>
      <c r="G10" s="75">
        <v>14.330081999999999</v>
      </c>
      <c r="H10" s="75">
        <v>10.992234</v>
      </c>
    </row>
    <row r="11" spans="1:8" ht="14.25" x14ac:dyDescent="0.2">
      <c r="A11" s="50">
        <v>5</v>
      </c>
      <c r="B11" s="75">
        <v>11.3322</v>
      </c>
      <c r="C11" s="75">
        <v>14.855483999999999</v>
      </c>
      <c r="D11" s="75">
        <v>19.410600000000002</v>
      </c>
      <c r="E11" s="75">
        <v>20.480375999999989</v>
      </c>
      <c r="F11" s="75">
        <v>11.3322</v>
      </c>
      <c r="G11" s="75">
        <v>14.670048000000001</v>
      </c>
      <c r="H11" s="75">
        <v>11.3322</v>
      </c>
    </row>
    <row r="12" spans="1:8" ht="14.25" x14ac:dyDescent="0.2">
      <c r="A12" s="50">
        <v>6</v>
      </c>
      <c r="B12" s="75">
        <v>11.53824</v>
      </c>
      <c r="C12" s="75">
        <v>15.061524</v>
      </c>
      <c r="D12" s="75">
        <v>19.614599999999999</v>
      </c>
      <c r="E12" s="75">
        <v>20.686415999999991</v>
      </c>
      <c r="F12" s="75">
        <v>11.53824</v>
      </c>
      <c r="G12" s="75">
        <v>14.876087999999999</v>
      </c>
      <c r="H12" s="75">
        <v>11.53824</v>
      </c>
    </row>
    <row r="13" spans="1:8" ht="14.25" x14ac:dyDescent="0.2">
      <c r="A13" s="50">
        <v>7</v>
      </c>
      <c r="B13" s="75">
        <v>11.703071999999999</v>
      </c>
      <c r="C13" s="75">
        <v>15.226355999999999</v>
      </c>
      <c r="D13" s="75">
        <v>19.777799999999999</v>
      </c>
      <c r="E13" s="75">
        <v>20.851247999999991</v>
      </c>
      <c r="F13" s="75">
        <v>11.703071999999999</v>
      </c>
      <c r="G13" s="75">
        <v>15.04092</v>
      </c>
      <c r="H13" s="75">
        <v>11.703071999999999</v>
      </c>
    </row>
    <row r="14" spans="1:8" ht="14.25" x14ac:dyDescent="0.2">
      <c r="A14" s="50">
        <v>8</v>
      </c>
      <c r="B14" s="75">
        <v>11.867903999999999</v>
      </c>
      <c r="C14" s="75">
        <v>15.391188</v>
      </c>
      <c r="D14" s="75">
        <v>19.941000000000003</v>
      </c>
      <c r="E14" s="75">
        <v>21.016079999999992</v>
      </c>
      <c r="F14" s="75">
        <v>11.867903999999999</v>
      </c>
      <c r="G14" s="75">
        <v>15.205752</v>
      </c>
      <c r="H14" s="75">
        <v>11.867903999999999</v>
      </c>
    </row>
    <row r="15" spans="1:8" ht="14.25" x14ac:dyDescent="0.2">
      <c r="A15" s="50">
        <v>9</v>
      </c>
      <c r="B15" s="75">
        <v>12.032736</v>
      </c>
      <c r="C15" s="75">
        <v>15.55602</v>
      </c>
      <c r="D15" s="75">
        <v>20.1144</v>
      </c>
      <c r="E15" s="75">
        <v>21.180911999999992</v>
      </c>
      <c r="F15" s="75">
        <v>12.032736</v>
      </c>
      <c r="G15" s="75">
        <v>15.370584000000001</v>
      </c>
      <c r="H15" s="75">
        <v>12.032736</v>
      </c>
    </row>
    <row r="16" spans="1:8" ht="14.25" x14ac:dyDescent="0.2">
      <c r="A16" s="50">
        <v>10</v>
      </c>
      <c r="B16" s="75">
        <v>12.197567999999999</v>
      </c>
      <c r="C16" s="75">
        <v>15.720851999999999</v>
      </c>
      <c r="D16" s="75">
        <v>20.2776</v>
      </c>
      <c r="E16" s="75">
        <v>21.345743999999993</v>
      </c>
      <c r="F16" s="75">
        <v>12.197567999999999</v>
      </c>
      <c r="G16" s="75">
        <v>15.535416</v>
      </c>
      <c r="H16" s="75">
        <v>12.197567999999999</v>
      </c>
    </row>
    <row r="17" spans="1:8" ht="14.25" x14ac:dyDescent="0.2">
      <c r="A17" s="50">
        <v>11</v>
      </c>
      <c r="B17" s="75">
        <v>12.383004</v>
      </c>
      <c r="C17" s="75">
        <v>15.906288</v>
      </c>
      <c r="D17" s="75">
        <v>20.461199999999998</v>
      </c>
      <c r="E17" s="75">
        <v>21.531179999999992</v>
      </c>
      <c r="F17" s="75">
        <v>12.383004</v>
      </c>
      <c r="G17" s="75">
        <v>15.720851999999999</v>
      </c>
      <c r="H17" s="75">
        <v>12.383004</v>
      </c>
    </row>
    <row r="18" spans="1:8" ht="14.25" x14ac:dyDescent="0.2">
      <c r="A18" s="50">
        <v>12</v>
      </c>
      <c r="B18" s="75">
        <v>12.547836</v>
      </c>
      <c r="C18" s="75">
        <v>16.071120000000001</v>
      </c>
      <c r="D18" s="75">
        <v>20.624399999999998</v>
      </c>
      <c r="E18" s="75">
        <v>21.696011999999993</v>
      </c>
      <c r="F18" s="75">
        <v>12.547836</v>
      </c>
      <c r="G18" s="75">
        <v>15.885683999999999</v>
      </c>
      <c r="H18" s="75">
        <v>12.547836</v>
      </c>
    </row>
    <row r="19" spans="1:8" ht="14.25" x14ac:dyDescent="0.2">
      <c r="A19" s="50">
        <v>13</v>
      </c>
      <c r="B19" s="75">
        <v>12.712668000000001</v>
      </c>
      <c r="C19" s="75">
        <v>16.235952000000001</v>
      </c>
      <c r="D19" s="75">
        <v>20.787599999999998</v>
      </c>
      <c r="E19" s="75">
        <v>21.86084399999999</v>
      </c>
      <c r="F19" s="75">
        <v>12.712668000000001</v>
      </c>
      <c r="G19" s="75">
        <v>16.050515999999998</v>
      </c>
      <c r="H19" s="75">
        <v>12.712668000000001</v>
      </c>
    </row>
    <row r="20" spans="1:8" ht="14.25" x14ac:dyDescent="0.2">
      <c r="A20" s="50">
        <v>14</v>
      </c>
      <c r="B20" s="75">
        <v>12.8775</v>
      </c>
      <c r="C20" s="75">
        <v>16.400784000000002</v>
      </c>
      <c r="D20" s="75">
        <v>20.950799999999997</v>
      </c>
      <c r="E20" s="75">
        <v>22.02567599999999</v>
      </c>
      <c r="F20" s="75">
        <v>12.8775</v>
      </c>
      <c r="G20" s="75">
        <v>16.215348000000002</v>
      </c>
      <c r="H20" s="75">
        <v>12.8775</v>
      </c>
    </row>
    <row r="21" spans="1:8" ht="14.25" x14ac:dyDescent="0.2">
      <c r="A21" s="50">
        <v>15</v>
      </c>
      <c r="B21" s="75">
        <v>13.042332</v>
      </c>
      <c r="C21" s="75">
        <v>16.565615999999995</v>
      </c>
      <c r="D21" s="75">
        <v>21.124200000000002</v>
      </c>
      <c r="E21" s="75">
        <v>22.190507999999991</v>
      </c>
      <c r="F21" s="75">
        <v>13.042332</v>
      </c>
      <c r="G21" s="75">
        <v>16.380180000000003</v>
      </c>
      <c r="H21" s="75">
        <v>13.042332</v>
      </c>
    </row>
    <row r="22" spans="1:8" ht="14.25" x14ac:dyDescent="0.2">
      <c r="A22" s="50">
        <v>16</v>
      </c>
      <c r="B22" s="75">
        <v>13.227767999999999</v>
      </c>
      <c r="C22" s="75">
        <v>16.751051999999998</v>
      </c>
      <c r="D22" s="75">
        <v>21.3078</v>
      </c>
      <c r="E22" s="75">
        <v>22.37594399999999</v>
      </c>
      <c r="F22" s="75">
        <v>13.227767999999999</v>
      </c>
      <c r="G22" s="75">
        <v>16.565615999999999</v>
      </c>
      <c r="H22" s="75">
        <v>13.227767999999999</v>
      </c>
    </row>
    <row r="23" spans="1:8" ht="14.25" x14ac:dyDescent="0.2">
      <c r="A23" s="50">
        <v>17</v>
      </c>
      <c r="B23" s="75">
        <v>13.392600000000002</v>
      </c>
      <c r="C23" s="75">
        <v>16.915883999999998</v>
      </c>
      <c r="D23" s="75">
        <v>21.471</v>
      </c>
      <c r="E23" s="75">
        <v>22.540775999999994</v>
      </c>
      <c r="F23" s="75">
        <v>13.392600000000002</v>
      </c>
      <c r="G23" s="75">
        <v>16.730448000000003</v>
      </c>
      <c r="H23" s="75">
        <v>13.392600000000002</v>
      </c>
    </row>
    <row r="24" spans="1:8" ht="14.25" x14ac:dyDescent="0.2">
      <c r="A24" s="50">
        <v>18</v>
      </c>
      <c r="B24" s="75">
        <v>13.557432</v>
      </c>
      <c r="C24" s="75">
        <v>17.080715999999999</v>
      </c>
      <c r="D24" s="75">
        <v>21.6342</v>
      </c>
      <c r="E24" s="75">
        <v>22.705607999999994</v>
      </c>
      <c r="F24" s="75">
        <v>13.557432</v>
      </c>
      <c r="G24" s="75">
        <v>16.895280000000003</v>
      </c>
      <c r="H24" s="75">
        <v>13.557432</v>
      </c>
    </row>
    <row r="25" spans="1:8" ht="14.25" x14ac:dyDescent="0.2">
      <c r="A25" s="50">
        <v>19</v>
      </c>
      <c r="B25" s="75">
        <v>13.722264000000001</v>
      </c>
      <c r="C25" s="75">
        <v>17.245547999999999</v>
      </c>
      <c r="D25" s="75">
        <v>21.7974</v>
      </c>
      <c r="E25" s="75">
        <v>22.870439999999995</v>
      </c>
      <c r="F25" s="75">
        <v>13.722264000000001</v>
      </c>
      <c r="G25" s="75">
        <v>17.060112000000004</v>
      </c>
      <c r="H25" s="75">
        <v>13.722264000000001</v>
      </c>
    </row>
    <row r="26" spans="1:8" ht="14.25" x14ac:dyDescent="0.2">
      <c r="A26" s="50">
        <v>20</v>
      </c>
      <c r="B26" s="75">
        <v>13.887096000000001</v>
      </c>
      <c r="C26" s="75">
        <v>17.41038</v>
      </c>
      <c r="D26" s="75">
        <v>21.960599999999999</v>
      </c>
      <c r="E26" s="75">
        <v>23.035271999999992</v>
      </c>
      <c r="F26" s="75">
        <v>13.887096000000001</v>
      </c>
      <c r="G26" s="75">
        <v>17.224944000000004</v>
      </c>
      <c r="H26" s="75">
        <v>13.887096000000001</v>
      </c>
    </row>
    <row r="27" spans="1:8" ht="14.25" x14ac:dyDescent="0.2">
      <c r="A27" s="50">
        <v>21</v>
      </c>
      <c r="B27" s="75">
        <v>14.072531999999999</v>
      </c>
      <c r="C27" s="75">
        <v>17.595815999999999</v>
      </c>
      <c r="D27" s="75">
        <v>22.154399999999999</v>
      </c>
      <c r="E27" s="75">
        <v>23.220707999999991</v>
      </c>
      <c r="F27" s="75">
        <v>14.072531999999999</v>
      </c>
      <c r="G27" s="75">
        <v>17.410380000000004</v>
      </c>
      <c r="H27" s="75">
        <v>14.072531999999999</v>
      </c>
    </row>
    <row r="28" spans="1:8" ht="14.25" x14ac:dyDescent="0.2">
      <c r="A28" s="50">
        <v>22</v>
      </c>
      <c r="B28" s="75">
        <v>14.237363999999999</v>
      </c>
      <c r="C28" s="75">
        <v>17.760648</v>
      </c>
      <c r="D28" s="75">
        <v>22.317599999999999</v>
      </c>
      <c r="E28" s="75">
        <v>23.385539999999992</v>
      </c>
      <c r="F28" s="75">
        <v>14.237363999999999</v>
      </c>
      <c r="G28" s="75">
        <v>17.575212000000004</v>
      </c>
      <c r="H28" s="75">
        <v>14.237363999999999</v>
      </c>
    </row>
    <row r="29" spans="1:8" ht="14.25" x14ac:dyDescent="0.2">
      <c r="A29" s="50">
        <v>23</v>
      </c>
      <c r="B29" s="75">
        <v>14.402196</v>
      </c>
      <c r="C29" s="75">
        <v>17.925479999999997</v>
      </c>
      <c r="D29" s="75">
        <v>22.480799999999999</v>
      </c>
      <c r="E29" s="75">
        <v>23.550371999999992</v>
      </c>
      <c r="F29" s="75">
        <v>14.402196</v>
      </c>
      <c r="G29" s="75">
        <v>17.740044000000001</v>
      </c>
      <c r="H29" s="75">
        <v>14.402196</v>
      </c>
    </row>
    <row r="30" spans="1:8" ht="14.25" x14ac:dyDescent="0.2">
      <c r="A30" s="50">
        <v>24</v>
      </c>
      <c r="B30" s="75">
        <v>14.567028000000002</v>
      </c>
      <c r="C30" s="75">
        <v>18.090311999999997</v>
      </c>
      <c r="D30" s="75">
        <v>22.643999999999998</v>
      </c>
      <c r="E30" s="75">
        <v>23.715203999999993</v>
      </c>
      <c r="F30" s="75">
        <v>14.567028000000002</v>
      </c>
      <c r="G30" s="75">
        <v>17.904876000000002</v>
      </c>
      <c r="H30" s="75">
        <v>14.567028000000002</v>
      </c>
    </row>
  </sheetData>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C4" sqref="C4"/>
    </sheetView>
  </sheetViews>
  <sheetFormatPr defaultRowHeight="12.75" x14ac:dyDescent="0.2"/>
  <cols>
    <col min="1" max="1" width="3.85546875" customWidth="1"/>
    <col min="2" max="2" width="12.7109375" customWidth="1"/>
    <col min="3" max="3" width="16.5703125" bestFit="1" customWidth="1"/>
    <col min="4" max="4" width="10.42578125" bestFit="1" customWidth="1"/>
    <col min="5" max="5" width="17" bestFit="1" customWidth="1"/>
  </cols>
  <sheetData>
    <row r="1" spans="1:5" ht="15.75" x14ac:dyDescent="0.25">
      <c r="A1" s="63" t="s">
        <v>216</v>
      </c>
      <c r="B1" s="63"/>
    </row>
    <row r="2" spans="1:5" ht="15.75" x14ac:dyDescent="0.25">
      <c r="A2" s="63"/>
      <c r="B2" s="63"/>
    </row>
    <row r="3" spans="1:5" x14ac:dyDescent="0.2">
      <c r="B3" s="67">
        <v>7212</v>
      </c>
      <c r="C3" s="67">
        <v>7233</v>
      </c>
      <c r="D3" s="67">
        <v>7241</v>
      </c>
      <c r="E3" s="67">
        <v>7461</v>
      </c>
    </row>
    <row r="4" spans="1:5" x14ac:dyDescent="0.2">
      <c r="B4" s="68" t="s">
        <v>189</v>
      </c>
      <c r="C4" s="68" t="s">
        <v>191</v>
      </c>
      <c r="D4" s="68" t="s">
        <v>45</v>
      </c>
      <c r="E4" s="68" t="s">
        <v>193</v>
      </c>
    </row>
    <row r="5" spans="1:5" x14ac:dyDescent="0.2">
      <c r="B5" s="69" t="s">
        <v>190</v>
      </c>
      <c r="C5" s="69" t="s">
        <v>192</v>
      </c>
      <c r="D5" s="69" t="s">
        <v>192</v>
      </c>
      <c r="E5" s="69" t="s">
        <v>182</v>
      </c>
    </row>
    <row r="6" spans="1:5" ht="14.25" x14ac:dyDescent="0.2">
      <c r="A6" s="50">
        <v>0</v>
      </c>
      <c r="B6" s="75">
        <v>12.087</v>
      </c>
      <c r="C6" s="75">
        <v>9.1188000000000002</v>
      </c>
      <c r="D6" s="75">
        <v>9.1188000000000002</v>
      </c>
      <c r="E6" s="75">
        <v>18.4314</v>
      </c>
    </row>
    <row r="7" spans="1:5" ht="14.25" x14ac:dyDescent="0.2">
      <c r="A7" s="50">
        <v>1</v>
      </c>
      <c r="B7" s="75">
        <v>12.712668000000001</v>
      </c>
      <c r="C7" s="75">
        <v>9.7147860000000001</v>
      </c>
      <c r="D7" s="75">
        <v>9.7147860000000001</v>
      </c>
      <c r="E7" s="75">
        <v>19.120511999999998</v>
      </c>
    </row>
    <row r="8" spans="1:5" ht="14.25" x14ac:dyDescent="0.2">
      <c r="A8" s="50">
        <v>2</v>
      </c>
      <c r="B8" s="75">
        <v>13.052633999999999</v>
      </c>
      <c r="C8" s="75">
        <v>10.054752000000001</v>
      </c>
      <c r="D8" s="75">
        <v>10.054752000000001</v>
      </c>
      <c r="E8" s="75">
        <v>19.460477999999998</v>
      </c>
    </row>
    <row r="9" spans="1:5" ht="14.25" x14ac:dyDescent="0.2">
      <c r="A9" s="50">
        <v>3</v>
      </c>
      <c r="B9" s="75">
        <v>13.392600000000002</v>
      </c>
      <c r="C9" s="75">
        <v>10.394717999999999</v>
      </c>
      <c r="D9" s="75">
        <v>10.394717999999999</v>
      </c>
      <c r="E9" s="75">
        <v>19.800443999999995</v>
      </c>
    </row>
    <row r="10" spans="1:5" ht="14.25" x14ac:dyDescent="0.2">
      <c r="A10" s="50">
        <v>4</v>
      </c>
      <c r="B10" s="75">
        <v>13.732566</v>
      </c>
      <c r="C10" s="75">
        <v>10.734684</v>
      </c>
      <c r="D10" s="75">
        <v>10.734684</v>
      </c>
      <c r="E10" s="75">
        <v>20.140409999999992</v>
      </c>
    </row>
    <row r="11" spans="1:5" ht="14.25" x14ac:dyDescent="0.2">
      <c r="A11" s="50">
        <v>5</v>
      </c>
      <c r="B11" s="75">
        <v>14.072531999999999</v>
      </c>
      <c r="C11" s="75">
        <v>11.07465</v>
      </c>
      <c r="D11" s="75">
        <v>11.07465</v>
      </c>
      <c r="E11" s="75">
        <v>20.480375999999989</v>
      </c>
    </row>
    <row r="12" spans="1:5" ht="14.25" x14ac:dyDescent="0.2">
      <c r="A12" s="50">
        <v>6</v>
      </c>
      <c r="B12" s="75">
        <v>14.278572</v>
      </c>
      <c r="C12" s="75">
        <v>11.28069</v>
      </c>
      <c r="D12" s="75">
        <v>11.28069</v>
      </c>
      <c r="E12" s="75">
        <v>20.686415999999991</v>
      </c>
    </row>
    <row r="13" spans="1:5" ht="14.25" x14ac:dyDescent="0.2">
      <c r="A13" s="50">
        <v>7</v>
      </c>
      <c r="B13" s="75">
        <v>14.443403999999999</v>
      </c>
      <c r="C13" s="75">
        <v>11.445522</v>
      </c>
      <c r="D13" s="75">
        <v>11.445522</v>
      </c>
      <c r="E13" s="75">
        <v>20.851247999999991</v>
      </c>
    </row>
    <row r="14" spans="1:5" ht="14.25" x14ac:dyDescent="0.2">
      <c r="A14" s="50">
        <v>8</v>
      </c>
      <c r="B14" s="75">
        <v>14.608236</v>
      </c>
      <c r="C14" s="75">
        <v>11.610353999999999</v>
      </c>
      <c r="D14" s="75">
        <v>11.610353999999999</v>
      </c>
      <c r="E14" s="75">
        <v>21.016079999999992</v>
      </c>
    </row>
    <row r="15" spans="1:5" ht="14.25" x14ac:dyDescent="0.2">
      <c r="A15" s="50">
        <v>9</v>
      </c>
      <c r="B15" s="75">
        <v>14.773068</v>
      </c>
      <c r="C15" s="75">
        <v>11.775186</v>
      </c>
      <c r="D15" s="75">
        <v>11.775186</v>
      </c>
      <c r="E15" s="75">
        <v>21.180911999999992</v>
      </c>
    </row>
    <row r="16" spans="1:5" ht="14.25" x14ac:dyDescent="0.2">
      <c r="A16" s="50">
        <v>10</v>
      </c>
      <c r="B16" s="75">
        <v>14.937899999999999</v>
      </c>
      <c r="C16" s="75">
        <v>11.940018</v>
      </c>
      <c r="D16" s="75">
        <v>11.940018</v>
      </c>
      <c r="E16" s="75">
        <v>21.345743999999993</v>
      </c>
    </row>
    <row r="17" spans="1:5" ht="14.25" x14ac:dyDescent="0.2">
      <c r="A17" s="50">
        <v>11</v>
      </c>
      <c r="B17" s="75">
        <v>15.123336</v>
      </c>
      <c r="C17" s="75">
        <v>12.125454</v>
      </c>
      <c r="D17" s="75">
        <v>12.125454</v>
      </c>
      <c r="E17" s="75">
        <v>21.531179999999992</v>
      </c>
    </row>
    <row r="18" spans="1:5" ht="14.25" x14ac:dyDescent="0.2">
      <c r="A18" s="50">
        <v>12</v>
      </c>
      <c r="B18" s="75">
        <v>15.288168000000001</v>
      </c>
      <c r="C18" s="75">
        <v>12.290286</v>
      </c>
      <c r="D18" s="75">
        <v>12.290286</v>
      </c>
      <c r="E18" s="75">
        <v>21.696011999999993</v>
      </c>
    </row>
    <row r="19" spans="1:5" ht="14.25" x14ac:dyDescent="0.2">
      <c r="A19" s="50">
        <v>13</v>
      </c>
      <c r="B19" s="75">
        <v>15.453000000000001</v>
      </c>
      <c r="C19" s="75">
        <v>12.455118000000001</v>
      </c>
      <c r="D19" s="75">
        <v>12.455118000000001</v>
      </c>
      <c r="E19" s="75">
        <v>21.86084399999999</v>
      </c>
    </row>
    <row r="20" spans="1:5" ht="14.25" x14ac:dyDescent="0.2">
      <c r="A20" s="50">
        <v>14</v>
      </c>
      <c r="B20" s="75">
        <v>15.617832</v>
      </c>
      <c r="C20" s="75">
        <v>12.619950000000001</v>
      </c>
      <c r="D20" s="75">
        <v>12.619950000000001</v>
      </c>
      <c r="E20" s="75">
        <v>22.02567599999999</v>
      </c>
    </row>
    <row r="21" spans="1:5" ht="14.25" x14ac:dyDescent="0.2">
      <c r="A21" s="50">
        <v>15</v>
      </c>
      <c r="B21" s="75">
        <v>15.782664</v>
      </c>
      <c r="C21" s="75">
        <v>12.784782</v>
      </c>
      <c r="D21" s="75">
        <v>12.784782</v>
      </c>
      <c r="E21" s="75">
        <v>22.190507999999991</v>
      </c>
    </row>
    <row r="22" spans="1:5" ht="14.25" x14ac:dyDescent="0.2">
      <c r="A22" s="50">
        <v>16</v>
      </c>
      <c r="B22" s="75">
        <v>15.9681</v>
      </c>
      <c r="C22" s="75">
        <v>12.970217999999999</v>
      </c>
      <c r="D22" s="75">
        <v>12.970217999999999</v>
      </c>
      <c r="E22" s="75">
        <v>22.37594399999999</v>
      </c>
    </row>
    <row r="23" spans="1:5" ht="14.25" x14ac:dyDescent="0.2">
      <c r="A23" s="50">
        <v>17</v>
      </c>
      <c r="B23" s="75">
        <v>16.132932</v>
      </c>
      <c r="C23" s="75">
        <v>13.13505</v>
      </c>
      <c r="D23" s="75">
        <v>13.13505</v>
      </c>
      <c r="E23" s="75">
        <v>22.540775999999994</v>
      </c>
    </row>
    <row r="24" spans="1:5" ht="14.25" x14ac:dyDescent="0.2">
      <c r="A24" s="50">
        <v>18</v>
      </c>
      <c r="B24" s="75">
        <v>16.297764000000001</v>
      </c>
      <c r="C24" s="75">
        <v>13.299882</v>
      </c>
      <c r="D24" s="75">
        <v>13.299882</v>
      </c>
      <c r="E24" s="75">
        <v>22.705607999999994</v>
      </c>
    </row>
    <row r="25" spans="1:5" ht="14.25" x14ac:dyDescent="0.2">
      <c r="A25" s="50">
        <v>19</v>
      </c>
      <c r="B25" s="75">
        <v>16.462596000000001</v>
      </c>
      <c r="C25" s="75">
        <v>13.464713999999999</v>
      </c>
      <c r="D25" s="75">
        <v>13.464713999999999</v>
      </c>
      <c r="E25" s="75">
        <v>22.870439999999995</v>
      </c>
    </row>
    <row r="26" spans="1:5" ht="14.25" x14ac:dyDescent="0.2">
      <c r="A26" s="50">
        <v>20</v>
      </c>
      <c r="B26" s="75">
        <v>16.627428000000002</v>
      </c>
      <c r="C26" s="75">
        <v>13.629546000000001</v>
      </c>
      <c r="D26" s="75">
        <v>13.629546000000001</v>
      </c>
      <c r="E26" s="75">
        <v>23.035271999999992</v>
      </c>
    </row>
    <row r="27" spans="1:5" ht="14.25" x14ac:dyDescent="0.2">
      <c r="A27" s="50">
        <v>21</v>
      </c>
      <c r="B27" s="75">
        <v>16.812864000000001</v>
      </c>
      <c r="C27" s="75">
        <v>13.814982000000001</v>
      </c>
      <c r="D27" s="75">
        <v>13.814982000000001</v>
      </c>
      <c r="E27" s="75">
        <v>23.220707999999991</v>
      </c>
    </row>
    <row r="28" spans="1:5" ht="14.25" x14ac:dyDescent="0.2">
      <c r="A28" s="50">
        <v>22</v>
      </c>
      <c r="B28" s="75">
        <v>16.977696000000002</v>
      </c>
      <c r="C28" s="75">
        <v>13.979814000000001</v>
      </c>
      <c r="D28" s="75">
        <v>13.979814000000001</v>
      </c>
      <c r="E28" s="75">
        <v>23.385539999999992</v>
      </c>
    </row>
    <row r="29" spans="1:5" ht="14.25" x14ac:dyDescent="0.2">
      <c r="A29" s="50">
        <v>23</v>
      </c>
      <c r="B29" s="75">
        <v>17.142527999999999</v>
      </c>
      <c r="C29" s="75">
        <v>14.144646</v>
      </c>
      <c r="D29" s="75">
        <v>14.144646</v>
      </c>
      <c r="E29" s="75">
        <v>23.550371999999992</v>
      </c>
    </row>
    <row r="30" spans="1:5" ht="14.25" x14ac:dyDescent="0.2">
      <c r="A30" s="50">
        <v>24</v>
      </c>
      <c r="B30" s="75">
        <v>17.307359999999999</v>
      </c>
      <c r="C30" s="75">
        <v>14.309478</v>
      </c>
      <c r="D30" s="75">
        <v>14.309478</v>
      </c>
      <c r="E30" s="75">
        <v>23.715203999999993</v>
      </c>
    </row>
  </sheetData>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D5" sqref="D5"/>
    </sheetView>
  </sheetViews>
  <sheetFormatPr defaultRowHeight="12.75" x14ac:dyDescent="0.2"/>
  <cols>
    <col min="1" max="1" width="4.42578125" customWidth="1"/>
    <col min="2" max="2" width="15.42578125" customWidth="1"/>
    <col min="4" max="4" width="18.85546875" bestFit="1" customWidth="1"/>
  </cols>
  <sheetData>
    <row r="1" spans="1:4" ht="15.75" x14ac:dyDescent="0.25">
      <c r="A1" s="63" t="s">
        <v>214</v>
      </c>
      <c r="B1" s="63"/>
    </row>
    <row r="2" spans="1:4" ht="15.75" x14ac:dyDescent="0.25">
      <c r="A2" s="63"/>
      <c r="B2" s="63"/>
    </row>
    <row r="3" spans="1:4" x14ac:dyDescent="0.2">
      <c r="B3" s="67">
        <v>7262</v>
      </c>
      <c r="C3" s="67">
        <v>7263</v>
      </c>
      <c r="D3" s="67">
        <v>7271</v>
      </c>
    </row>
    <row r="4" spans="1:4" x14ac:dyDescent="0.2">
      <c r="B4" s="68" t="s">
        <v>198</v>
      </c>
      <c r="C4" s="68" t="s">
        <v>166</v>
      </c>
      <c r="D4" s="68" t="s">
        <v>199</v>
      </c>
    </row>
    <row r="5" spans="1:4" x14ac:dyDescent="0.2">
      <c r="B5" s="69" t="s">
        <v>197</v>
      </c>
      <c r="C5" s="71"/>
      <c r="D5" s="71" t="s">
        <v>200</v>
      </c>
    </row>
    <row r="6" spans="1:4" ht="14.25" x14ac:dyDescent="0.2">
      <c r="A6" s="50">
        <v>0</v>
      </c>
      <c r="B6" s="75">
        <v>18.4314</v>
      </c>
      <c r="C6" s="78">
        <v>16.829999999999998</v>
      </c>
      <c r="D6" s="75">
        <v>21.328199999999999</v>
      </c>
    </row>
    <row r="7" spans="1:4" ht="14.25" x14ac:dyDescent="0.2">
      <c r="A7" s="50">
        <v>1</v>
      </c>
      <c r="B7" s="75">
        <v>19.120511999999998</v>
      </c>
      <c r="C7" s="75">
        <v>17.523599999999998</v>
      </c>
      <c r="D7" s="75">
        <v>22.046279999999996</v>
      </c>
    </row>
    <row r="8" spans="1:4" ht="14.25" x14ac:dyDescent="0.2">
      <c r="A8" s="50">
        <v>2</v>
      </c>
      <c r="B8" s="75">
        <v>19.460477999999998</v>
      </c>
      <c r="C8" s="75">
        <v>17.860200000000003</v>
      </c>
      <c r="D8" s="75">
        <v>22.386246</v>
      </c>
    </row>
    <row r="9" spans="1:4" ht="14.25" x14ac:dyDescent="0.2">
      <c r="A9" s="50">
        <v>3</v>
      </c>
      <c r="B9" s="75">
        <v>19.800443999999995</v>
      </c>
      <c r="C9" s="75">
        <v>18.1968</v>
      </c>
      <c r="D9" s="75">
        <v>22.726211999999997</v>
      </c>
    </row>
    <row r="10" spans="1:4" ht="14.25" x14ac:dyDescent="0.2">
      <c r="A10" s="50">
        <v>4</v>
      </c>
      <c r="B10" s="75">
        <v>20.140409999999992</v>
      </c>
      <c r="C10" s="75">
        <v>18.543600000000001</v>
      </c>
      <c r="D10" s="75">
        <v>23.066177999999994</v>
      </c>
    </row>
    <row r="11" spans="1:4" ht="14.25" x14ac:dyDescent="0.2">
      <c r="A11" s="50">
        <v>5</v>
      </c>
      <c r="B11" s="75">
        <v>20.480375999999989</v>
      </c>
      <c r="C11" s="75">
        <v>18.880200000000002</v>
      </c>
      <c r="D11" s="75">
        <v>23.406143999999991</v>
      </c>
    </row>
    <row r="12" spans="1:4" ht="14.25" x14ac:dyDescent="0.2">
      <c r="A12" s="50">
        <v>6</v>
      </c>
      <c r="B12" s="75">
        <v>20.686415999999991</v>
      </c>
      <c r="C12" s="75">
        <v>19.084199999999999</v>
      </c>
      <c r="D12" s="75">
        <v>23.612183999999989</v>
      </c>
    </row>
    <row r="13" spans="1:4" ht="14.25" x14ac:dyDescent="0.2">
      <c r="A13" s="50">
        <v>7</v>
      </c>
      <c r="B13" s="75">
        <v>20.851247999999991</v>
      </c>
      <c r="C13" s="75">
        <v>19.247400000000003</v>
      </c>
      <c r="D13" s="75">
        <v>23.777015999999989</v>
      </c>
    </row>
    <row r="14" spans="1:4" ht="14.25" x14ac:dyDescent="0.2">
      <c r="A14" s="50">
        <v>8</v>
      </c>
      <c r="B14" s="75">
        <v>21.016079999999992</v>
      </c>
      <c r="C14" s="75">
        <v>19.471799999999998</v>
      </c>
      <c r="D14" s="75">
        <v>23.94184799999999</v>
      </c>
    </row>
    <row r="15" spans="1:4" ht="14.25" x14ac:dyDescent="0.2">
      <c r="A15" s="50">
        <v>9</v>
      </c>
      <c r="B15" s="75">
        <v>21.180911999999992</v>
      </c>
      <c r="C15" s="75">
        <v>19.584</v>
      </c>
      <c r="D15" s="75">
        <v>24.10667999999999</v>
      </c>
    </row>
    <row r="16" spans="1:4" ht="14.25" x14ac:dyDescent="0.2">
      <c r="A16" s="50">
        <v>10</v>
      </c>
      <c r="B16" s="75">
        <v>21.345743999999993</v>
      </c>
      <c r="C16" s="75">
        <v>19.747199999999999</v>
      </c>
      <c r="D16" s="75">
        <v>24.271511999999994</v>
      </c>
    </row>
    <row r="17" spans="1:4" ht="14.25" x14ac:dyDescent="0.2">
      <c r="A17" s="50">
        <v>11</v>
      </c>
      <c r="B17" s="75">
        <v>21.531179999999992</v>
      </c>
      <c r="C17" s="75">
        <v>19.9206</v>
      </c>
      <c r="D17" s="75">
        <v>24.456947999999993</v>
      </c>
    </row>
    <row r="18" spans="1:4" ht="14.25" x14ac:dyDescent="0.2">
      <c r="A18" s="50">
        <v>12</v>
      </c>
      <c r="B18" s="75">
        <v>21.696011999999993</v>
      </c>
      <c r="C18" s="75">
        <v>20.0838</v>
      </c>
      <c r="D18" s="75">
        <v>24.62177999999999</v>
      </c>
    </row>
    <row r="19" spans="1:4" ht="14.25" x14ac:dyDescent="0.2">
      <c r="A19" s="50">
        <v>13</v>
      </c>
      <c r="B19" s="75">
        <v>21.86084399999999</v>
      </c>
      <c r="C19" s="75">
        <v>20.247</v>
      </c>
      <c r="D19" s="75">
        <v>24.786611999999991</v>
      </c>
    </row>
    <row r="20" spans="1:4" ht="14.25" x14ac:dyDescent="0.2">
      <c r="A20" s="50">
        <v>14</v>
      </c>
      <c r="B20" s="75">
        <v>22.02567599999999</v>
      </c>
      <c r="C20" s="75">
        <v>20.410200000000003</v>
      </c>
      <c r="D20" s="75">
        <v>24.951443999999992</v>
      </c>
    </row>
    <row r="21" spans="1:4" ht="14.25" x14ac:dyDescent="0.2">
      <c r="A21" s="50">
        <v>15</v>
      </c>
      <c r="B21" s="75">
        <v>22.190507999999991</v>
      </c>
      <c r="C21" s="75">
        <v>20.583600000000001</v>
      </c>
      <c r="D21" s="75">
        <v>25.116275999999992</v>
      </c>
    </row>
    <row r="22" spans="1:4" ht="14.25" x14ac:dyDescent="0.2">
      <c r="A22" s="50">
        <v>16</v>
      </c>
      <c r="B22" s="75">
        <v>22.37594399999999</v>
      </c>
      <c r="C22" s="75">
        <v>20.767199999999999</v>
      </c>
      <c r="D22" s="75">
        <v>25.301711999999991</v>
      </c>
    </row>
    <row r="23" spans="1:4" ht="14.25" x14ac:dyDescent="0.2">
      <c r="A23" s="50">
        <v>17</v>
      </c>
      <c r="B23" s="75">
        <v>22.540775999999994</v>
      </c>
      <c r="C23" s="75">
        <v>20.930399999999999</v>
      </c>
      <c r="D23" s="75">
        <v>25.466543999999992</v>
      </c>
    </row>
    <row r="24" spans="1:4" ht="14.25" x14ac:dyDescent="0.2">
      <c r="A24" s="50">
        <v>18</v>
      </c>
      <c r="B24" s="75">
        <v>22.705607999999994</v>
      </c>
      <c r="C24" s="75">
        <v>21.093599999999999</v>
      </c>
      <c r="D24" s="75">
        <v>25.631375999999992</v>
      </c>
    </row>
    <row r="25" spans="1:4" ht="14.25" x14ac:dyDescent="0.2">
      <c r="A25" s="50">
        <v>19</v>
      </c>
      <c r="B25" s="75">
        <v>22.870439999999995</v>
      </c>
      <c r="C25" s="75">
        <v>21.256799999999998</v>
      </c>
      <c r="D25" s="75">
        <v>25.796207999999989</v>
      </c>
    </row>
    <row r="26" spans="1:4" ht="14.25" x14ac:dyDescent="0.2">
      <c r="A26" s="50">
        <v>20</v>
      </c>
      <c r="B26" s="75">
        <v>23.035271999999992</v>
      </c>
      <c r="C26" s="75">
        <v>21.42</v>
      </c>
      <c r="D26" s="75">
        <v>25.96103999999999</v>
      </c>
    </row>
    <row r="27" spans="1:4" ht="14.25" x14ac:dyDescent="0.2">
      <c r="A27" s="50">
        <v>21</v>
      </c>
      <c r="B27" s="75">
        <v>23.220707999999991</v>
      </c>
      <c r="C27" s="75">
        <v>21.613800000000001</v>
      </c>
      <c r="D27" s="75">
        <v>26.146475999999989</v>
      </c>
    </row>
    <row r="28" spans="1:4" ht="14.25" x14ac:dyDescent="0.2">
      <c r="A28" s="50">
        <v>22</v>
      </c>
      <c r="B28" s="75">
        <v>23.385539999999992</v>
      </c>
      <c r="C28" s="75">
        <v>21.787199999999999</v>
      </c>
      <c r="D28" s="75">
        <v>26.311307999999993</v>
      </c>
    </row>
    <row r="29" spans="1:4" ht="14.25" x14ac:dyDescent="0.2">
      <c r="A29" s="50">
        <v>23</v>
      </c>
      <c r="B29" s="75">
        <v>23.550371999999992</v>
      </c>
      <c r="C29" s="75">
        <v>21.950399999999998</v>
      </c>
      <c r="D29" s="75">
        <v>26.476139999999994</v>
      </c>
    </row>
    <row r="30" spans="1:4" ht="14.25" x14ac:dyDescent="0.2">
      <c r="A30" s="50">
        <v>24</v>
      </c>
      <c r="B30" s="75">
        <v>23.715203999999993</v>
      </c>
      <c r="C30" s="75">
        <v>22.113599999999998</v>
      </c>
      <c r="D30" s="75">
        <v>26.640971999999994</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vt:i4>
      </vt:variant>
    </vt:vector>
  </HeadingPairs>
  <TitlesOfParts>
    <vt:vector size="27" baseType="lpstr">
      <vt:lpstr>HOME</vt:lpstr>
      <vt:lpstr>Certified</vt:lpstr>
      <vt:lpstr>Classified</vt:lpstr>
      <vt:lpstr>Classified - CDC</vt:lpstr>
      <vt:lpstr>Classified - Central Office</vt:lpstr>
      <vt:lpstr>Classified - CustodianMaint</vt:lpstr>
      <vt:lpstr>Classified - District</vt:lpstr>
      <vt:lpstr>Classified - Food Service</vt:lpstr>
      <vt:lpstr>Classified - Health Services</vt:lpstr>
      <vt:lpstr>Classified - Instructional</vt:lpstr>
      <vt:lpstr>Classified - School Office</vt:lpstr>
      <vt:lpstr>Classified - Transportation</vt:lpstr>
      <vt:lpstr>Districtwide</vt:lpstr>
      <vt:lpstr>District DC reimbursements</vt:lpstr>
      <vt:lpstr>Substitutes</vt:lpstr>
      <vt:lpstr>ES-MS Pos&amp;Duties</vt:lpstr>
      <vt:lpstr>BMS Athletics </vt:lpstr>
      <vt:lpstr>HS Pos&amp;Duties</vt:lpstr>
      <vt:lpstr>HS Athletics</vt:lpstr>
      <vt:lpstr>15-16 Class. Working</vt:lpstr>
      <vt:lpstr>Success Coach Working</vt:lpstr>
      <vt:lpstr>Instructor II Working</vt:lpstr>
      <vt:lpstr>Classified Original</vt:lpstr>
      <vt:lpstr>Sheet1</vt:lpstr>
      <vt:lpstr>Classified Positions</vt:lpstr>
      <vt:lpstr>Classified Option</vt:lpstr>
      <vt:lpstr>Classified!Print_Titles</vt:lpstr>
    </vt:vector>
  </TitlesOfParts>
  <Company>Danville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Danville Schools</dc:creator>
  <cp:lastModifiedBy>LocalAdmin</cp:lastModifiedBy>
  <cp:lastPrinted>2020-03-05T18:40:51Z</cp:lastPrinted>
  <dcterms:created xsi:type="dcterms:W3CDTF">2002-07-01T13:10:59Z</dcterms:created>
  <dcterms:modified xsi:type="dcterms:W3CDTF">2020-03-20T20:27:28Z</dcterms:modified>
</cp:coreProperties>
</file>