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wheeler\Documents\"/>
    </mc:Choice>
  </mc:AlternateContent>
  <bookViews>
    <workbookView xWindow="0" yWindow="0" windowWidth="8820" windowHeight="3252"/>
  </bookViews>
  <sheets>
    <sheet name="Annual Costs" sheetId="1" r:id="rId1"/>
    <sheet name="16-17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 l="1"/>
  <c r="E16" i="1"/>
  <c r="D16" i="1" l="1"/>
  <c r="C16" i="1"/>
  <c r="B16" i="1"/>
</calcChain>
</file>

<file path=xl/sharedStrings.xml><?xml version="1.0" encoding="utf-8"?>
<sst xmlns="http://schemas.openxmlformats.org/spreadsheetml/2006/main" count="40" uniqueCount="32">
  <si>
    <t>Todd County Board of Education</t>
  </si>
  <si>
    <t>Analysis of HVAC Costs</t>
  </si>
  <si>
    <t>Thru</t>
  </si>
  <si>
    <t>18-19</t>
  </si>
  <si>
    <t>17-18</t>
  </si>
  <si>
    <t>16-17</t>
  </si>
  <si>
    <t>15-16</t>
  </si>
  <si>
    <t>Central Office</t>
  </si>
  <si>
    <t>NTE</t>
  </si>
  <si>
    <t>STE</t>
  </si>
  <si>
    <t>Horizons</t>
  </si>
  <si>
    <t>TCMS</t>
  </si>
  <si>
    <t>TCCHS</t>
  </si>
  <si>
    <t>Annex</t>
  </si>
  <si>
    <t>AMTC</t>
  </si>
  <si>
    <t>District - Maintenance Contracts</t>
  </si>
  <si>
    <t>19-20</t>
  </si>
  <si>
    <t>HVAC Upgrade 16-173</t>
  </si>
  <si>
    <t>List of Upgrades by School</t>
  </si>
  <si>
    <t>Project Completed 8/1/17</t>
  </si>
  <si>
    <t>Replace Water Heater</t>
  </si>
  <si>
    <t>Replace Classroom ventilator &amp; provide new controls</t>
  </si>
  <si>
    <t>New units &amp; controls for Gym, Library, &amp; Office</t>
  </si>
  <si>
    <t>Replace Classroom unit ventilator &amp; provide new controls</t>
  </si>
  <si>
    <t xml:space="preserve">New units &amp; controls for gym, library, &amp; office </t>
  </si>
  <si>
    <t>Replace air cooled package chiller</t>
  </si>
  <si>
    <t>Replace existing split chiller</t>
  </si>
  <si>
    <t>Replace Gas Generator</t>
  </si>
  <si>
    <t>Replace existing air handling unit &amp; controls for east wing</t>
  </si>
  <si>
    <t>Replace Air handling units in gym</t>
  </si>
  <si>
    <t>As of 3/9/20</t>
  </si>
  <si>
    <t>Replace existing pumps assoc w boiler and chiller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</si>
</sst>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44" fontId="2" fillId="2" borderId="3" xfId="2" applyFont="1" applyFill="1" applyBorder="1"/>
    <xf numFmtId="39" fontId="1" fillId="0" borderId="3" xfId="2" applyNumberFormat="1" applyFont="1" applyFill="1" applyBorder="1"/>
    <xf numFmtId="44" fontId="2" fillId="0" borderId="1" xfId="2" applyFont="1" applyBorder="1"/>
    <xf numFmtId="0" fontId="0" fillId="0" borderId="0" xfId="0" applyFill="1"/>
    <xf numFmtId="44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16" sqref="G16"/>
    </sheetView>
  </sheetViews>
  <sheetFormatPr defaultRowHeight="14.4" x14ac:dyDescent="0.3"/>
  <cols>
    <col min="1" max="1" width="27.88671875" bestFit="1" customWidth="1"/>
    <col min="2" max="3" width="12.44140625" bestFit="1" customWidth="1"/>
    <col min="4" max="4" width="14.21875" bestFit="1" customWidth="1"/>
    <col min="5" max="7" width="12.44140625" bestFit="1" customWidth="1"/>
  </cols>
  <sheetData>
    <row r="1" spans="1:7" x14ac:dyDescent="0.3">
      <c r="A1" s="2" t="s">
        <v>0</v>
      </c>
    </row>
    <row r="2" spans="1:7" x14ac:dyDescent="0.3">
      <c r="A2" s="2" t="s">
        <v>1</v>
      </c>
    </row>
    <row r="3" spans="1:7" x14ac:dyDescent="0.3">
      <c r="A3" s="2" t="s">
        <v>30</v>
      </c>
    </row>
    <row r="4" spans="1:7" x14ac:dyDescent="0.3">
      <c r="A4" s="2"/>
      <c r="B4" s="3" t="s">
        <v>16</v>
      </c>
    </row>
    <row r="5" spans="1:7" x14ac:dyDescent="0.3">
      <c r="B5" s="3" t="s">
        <v>2</v>
      </c>
      <c r="C5" s="2"/>
      <c r="D5" s="2"/>
      <c r="E5" s="2"/>
      <c r="F5" s="2"/>
    </row>
    <row r="6" spans="1:7" ht="15" thickBot="1" x14ac:dyDescent="0.35">
      <c r="B6" s="4">
        <v>43899</v>
      </c>
      <c r="C6" s="5" t="s">
        <v>3</v>
      </c>
      <c r="D6" s="5" t="s">
        <v>4</v>
      </c>
      <c r="E6" s="5" t="s">
        <v>5</v>
      </c>
      <c r="F6" s="5" t="s">
        <v>6</v>
      </c>
    </row>
    <row r="7" spans="1:7" ht="15" thickBot="1" x14ac:dyDescent="0.35">
      <c r="A7" s="2" t="s">
        <v>15</v>
      </c>
      <c r="B7" s="7">
        <v>47301.5</v>
      </c>
      <c r="C7" s="1">
        <v>62015</v>
      </c>
      <c r="D7" s="1">
        <v>60552.5</v>
      </c>
      <c r="E7" s="1">
        <v>55038.71</v>
      </c>
      <c r="F7" s="1">
        <v>52599</v>
      </c>
    </row>
    <row r="8" spans="1:7" x14ac:dyDescent="0.3">
      <c r="A8" s="2" t="s">
        <v>7</v>
      </c>
      <c r="B8" s="1">
        <v>4930.29</v>
      </c>
      <c r="C8" s="1">
        <v>15995</v>
      </c>
      <c r="D8" s="1">
        <v>4380.8999999999996</v>
      </c>
      <c r="E8" s="1">
        <v>1048</v>
      </c>
      <c r="F8" s="1">
        <v>7623.73</v>
      </c>
    </row>
    <row r="9" spans="1:7" x14ac:dyDescent="0.3">
      <c r="A9" s="2" t="s">
        <v>8</v>
      </c>
      <c r="B9" s="1">
        <v>13863.58</v>
      </c>
      <c r="C9" s="1">
        <v>0</v>
      </c>
      <c r="D9" s="1">
        <v>0</v>
      </c>
      <c r="E9" s="1">
        <v>5188.88</v>
      </c>
      <c r="F9" s="1">
        <v>5573.65</v>
      </c>
    </row>
    <row r="10" spans="1:7" x14ac:dyDescent="0.3">
      <c r="A10" s="2" t="s">
        <v>9</v>
      </c>
      <c r="B10" s="1">
        <v>12003.27</v>
      </c>
      <c r="C10" s="1">
        <v>3073.28</v>
      </c>
      <c r="D10" s="1">
        <v>0</v>
      </c>
      <c r="E10" s="1">
        <v>10816.1</v>
      </c>
      <c r="F10" s="1">
        <v>3218.85</v>
      </c>
    </row>
    <row r="11" spans="1:7" x14ac:dyDescent="0.3">
      <c r="A11" s="2" t="s">
        <v>10</v>
      </c>
      <c r="B11" s="1">
        <v>0</v>
      </c>
      <c r="C11" s="1">
        <v>0</v>
      </c>
      <c r="D11" s="1">
        <v>0</v>
      </c>
      <c r="E11" s="1"/>
      <c r="F11" s="1"/>
    </row>
    <row r="12" spans="1:7" x14ac:dyDescent="0.3">
      <c r="A12" s="2" t="s">
        <v>11</v>
      </c>
      <c r="B12" s="1">
        <v>32785.81</v>
      </c>
      <c r="C12" s="1">
        <v>32509.45</v>
      </c>
      <c r="D12" s="1">
        <v>28367.62</v>
      </c>
      <c r="E12" s="1">
        <v>4005.09</v>
      </c>
      <c r="F12" s="1">
        <v>6780.95</v>
      </c>
    </row>
    <row r="13" spans="1:7" x14ac:dyDescent="0.3">
      <c r="A13" s="2" t="s">
        <v>12</v>
      </c>
      <c r="B13" s="1">
        <v>22836.35</v>
      </c>
      <c r="C13" s="1">
        <v>28646.26</v>
      </c>
      <c r="D13" s="1">
        <v>16806.46</v>
      </c>
      <c r="E13" s="1">
        <v>10240.629999999999</v>
      </c>
      <c r="F13" s="1">
        <v>25315.13</v>
      </c>
    </row>
    <row r="14" spans="1:7" x14ac:dyDescent="0.3">
      <c r="A14" s="2" t="s">
        <v>13</v>
      </c>
      <c r="B14" s="1">
        <v>3420.65</v>
      </c>
      <c r="C14" s="1">
        <v>836.22</v>
      </c>
      <c r="D14" s="1">
        <v>455.5</v>
      </c>
      <c r="E14" s="1">
        <v>13836.11</v>
      </c>
      <c r="F14" s="1">
        <v>1426.49</v>
      </c>
    </row>
    <row r="15" spans="1:7" x14ac:dyDescent="0.3">
      <c r="A15" s="2" t="s">
        <v>14</v>
      </c>
      <c r="B15" s="1">
        <v>1947</v>
      </c>
      <c r="C15" s="1">
        <v>865.98</v>
      </c>
      <c r="D15" s="1">
        <v>1711.51</v>
      </c>
      <c r="E15" s="1"/>
      <c r="F15" s="1"/>
    </row>
    <row r="16" spans="1:7" ht="15" thickBot="1" x14ac:dyDescent="0.35">
      <c r="A16" s="2"/>
      <c r="B16" s="8">
        <f>SUM(B7:B15)</f>
        <v>139088.44999999998</v>
      </c>
      <c r="C16" s="8">
        <f>SUM(C7:C15)</f>
        <v>143941.19</v>
      </c>
      <c r="D16" s="8">
        <f>SUM(D7:D15)</f>
        <v>112274.49</v>
      </c>
      <c r="E16" s="8">
        <f t="shared" ref="E16:F16" si="0">SUM(E7:E15)</f>
        <v>100173.52</v>
      </c>
      <c r="F16" s="8">
        <f t="shared" si="0"/>
        <v>102537.8</v>
      </c>
      <c r="G16" s="10">
        <f>SUM(B16:F16)</f>
        <v>598015.45000000007</v>
      </c>
    </row>
    <row r="17" spans="4:4" ht="15.6" thickTop="1" thickBot="1" x14ac:dyDescent="0.35"/>
    <row r="18" spans="4:4" ht="15" thickBot="1" x14ac:dyDescent="0.35">
      <c r="D18" s="6">
        <v>1229159.42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23" sqref="A23"/>
    </sheetView>
  </sheetViews>
  <sheetFormatPr defaultRowHeight="14.4" x14ac:dyDescent="0.3"/>
  <cols>
    <col min="1" max="1" width="48.6640625" bestFit="1" customWidth="1"/>
    <col min="4" max="4" width="14.109375" bestFit="1" customWidth="1"/>
  </cols>
  <sheetData>
    <row r="1" spans="1:4" x14ac:dyDescent="0.3">
      <c r="A1" s="2" t="s">
        <v>0</v>
      </c>
    </row>
    <row r="2" spans="1:4" x14ac:dyDescent="0.3">
      <c r="A2" s="2" t="s">
        <v>17</v>
      </c>
    </row>
    <row r="3" spans="1:4" ht="15" thickBot="1" x14ac:dyDescent="0.35">
      <c r="A3" s="2" t="s">
        <v>18</v>
      </c>
    </row>
    <row r="4" spans="1:4" ht="15" thickBot="1" x14ac:dyDescent="0.35">
      <c r="A4" s="2" t="s">
        <v>19</v>
      </c>
      <c r="D4" s="6">
        <v>1229159.42</v>
      </c>
    </row>
    <row r="7" spans="1:4" x14ac:dyDescent="0.3">
      <c r="A7" s="2" t="s">
        <v>8</v>
      </c>
    </row>
    <row r="8" spans="1:4" x14ac:dyDescent="0.3">
      <c r="A8" t="s">
        <v>20</v>
      </c>
    </row>
    <row r="9" spans="1:4" x14ac:dyDescent="0.3">
      <c r="A9" s="9" t="s">
        <v>21</v>
      </c>
    </row>
    <row r="10" spans="1:4" x14ac:dyDescent="0.3">
      <c r="A10" t="s">
        <v>22</v>
      </c>
    </row>
    <row r="12" spans="1:4" x14ac:dyDescent="0.3">
      <c r="A12" s="2" t="s">
        <v>9</v>
      </c>
    </row>
    <row r="13" spans="1:4" x14ac:dyDescent="0.3">
      <c r="A13" t="s">
        <v>20</v>
      </c>
    </row>
    <row r="14" spans="1:4" x14ac:dyDescent="0.3">
      <c r="A14" s="9" t="s">
        <v>23</v>
      </c>
    </row>
    <row r="15" spans="1:4" x14ac:dyDescent="0.3">
      <c r="A15" t="s">
        <v>24</v>
      </c>
    </row>
    <row r="17" spans="1:1" x14ac:dyDescent="0.3">
      <c r="A17" s="2" t="s">
        <v>11</v>
      </c>
    </row>
    <row r="18" spans="1:1" x14ac:dyDescent="0.3">
      <c r="A18" t="s">
        <v>20</v>
      </c>
    </row>
    <row r="19" spans="1:1" x14ac:dyDescent="0.3">
      <c r="A19" t="s">
        <v>25</v>
      </c>
    </row>
    <row r="20" spans="1:1" x14ac:dyDescent="0.3">
      <c r="A20" t="s">
        <v>26</v>
      </c>
    </row>
    <row r="21" spans="1:1" x14ac:dyDescent="0.3">
      <c r="A21" t="s">
        <v>27</v>
      </c>
    </row>
    <row r="22" spans="1:1" x14ac:dyDescent="0.3">
      <c r="A22" t="s">
        <v>28</v>
      </c>
    </row>
    <row r="23" spans="1:1" x14ac:dyDescent="0.3">
      <c r="A23" s="9" t="s">
        <v>31</v>
      </c>
    </row>
    <row r="25" spans="1:1" x14ac:dyDescent="0.3">
      <c r="A25" s="2" t="s">
        <v>12</v>
      </c>
    </row>
    <row r="26" spans="1:1" x14ac:dyDescent="0.3">
      <c r="A26" t="s">
        <v>20</v>
      </c>
    </row>
    <row r="27" spans="1:1" x14ac:dyDescent="0.3">
      <c r="A27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Costs</vt:lpstr>
      <vt:lpstr>16-173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Makka</dc:creator>
  <cp:lastModifiedBy>Wheeler, Makka</cp:lastModifiedBy>
  <cp:lastPrinted>2020-03-04T18:50:24Z</cp:lastPrinted>
  <dcterms:created xsi:type="dcterms:W3CDTF">2020-02-25T20:42:14Z</dcterms:created>
  <dcterms:modified xsi:type="dcterms:W3CDTF">2020-03-04T19:00:40Z</dcterms:modified>
</cp:coreProperties>
</file>