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lark\Documents\"/>
    </mc:Choice>
  </mc:AlternateContent>
  <bookViews>
    <workbookView xWindow="2895" yWindow="2745" windowWidth="32715" windowHeight="15900" activeTab="2"/>
  </bookViews>
  <sheets>
    <sheet name="AUG 19" sheetId="12" r:id="rId1"/>
    <sheet name="SEPT 19" sheetId="13" r:id="rId2"/>
    <sheet name="OCT 19" sheetId="1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4" l="1"/>
  <c r="D44" i="14"/>
  <c r="C44" i="14"/>
  <c r="D34" i="14"/>
  <c r="C34" i="14"/>
  <c r="B34" i="14"/>
  <c r="E32" i="14"/>
  <c r="E31" i="14"/>
  <c r="E30" i="14"/>
  <c r="E29" i="14"/>
  <c r="E28" i="14"/>
  <c r="E27" i="14"/>
  <c r="E26" i="14"/>
  <c r="E25" i="14"/>
  <c r="E24" i="14"/>
  <c r="E23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E3" i="14"/>
  <c r="E2" i="14"/>
  <c r="E34" i="14" l="1"/>
  <c r="D43" i="13"/>
  <c r="C43" i="13"/>
  <c r="D34" i="13"/>
  <c r="C34" i="13"/>
  <c r="B34" i="13"/>
  <c r="E32" i="13"/>
  <c r="E31" i="13"/>
  <c r="E30" i="13"/>
  <c r="E29" i="13"/>
  <c r="E28" i="13"/>
  <c r="E27" i="13"/>
  <c r="E26" i="13"/>
  <c r="E25" i="13"/>
  <c r="E24" i="13"/>
  <c r="E23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E4" i="13"/>
  <c r="E3" i="13"/>
  <c r="E2" i="13"/>
  <c r="E34" i="13" l="1"/>
  <c r="D42" i="12"/>
  <c r="C42" i="12"/>
  <c r="D34" i="12"/>
  <c r="C34" i="12"/>
  <c r="B34" i="12"/>
  <c r="E32" i="12"/>
  <c r="E31" i="12"/>
  <c r="E30" i="12"/>
  <c r="E29" i="12"/>
  <c r="E28" i="12"/>
  <c r="E27" i="12"/>
  <c r="E26" i="12"/>
  <c r="E25" i="12"/>
  <c r="E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0" i="12"/>
  <c r="E5" i="12"/>
  <c r="E4" i="12"/>
  <c r="E3" i="12"/>
  <c r="E2" i="12"/>
  <c r="E34" i="12" l="1"/>
</calcChain>
</file>

<file path=xl/sharedStrings.xml><?xml version="1.0" encoding="utf-8"?>
<sst xmlns="http://schemas.openxmlformats.org/spreadsheetml/2006/main" count="123" uniqueCount="43">
  <si>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</si>
  <si>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</si>
  <si>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</si>
  <si>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</si>
  <si>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</si>
  <si>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</si>
  <si>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</si>
  <si>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</si>
  <si>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</si>
  <si>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</si>
  <si>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</si>
  <si>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</si>
  <si>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</si>
  <si>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</si>
  <si>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</si>
  <si>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</si>
  <si>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</si>
  <si>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</si>
  <si>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</si>
  <si>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</si>
  <si>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</si>
  <si>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</si>
  <si>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</si>
  <si>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</si>
  <si>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</si>
  <si>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</si>
  <si>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</si>
  <si>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</si>
  <si>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</si>
  <si>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</si>
  <si>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</si>
  <si>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</si>
  <si>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</si>
  <si>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</si>
  <si>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*Travel Booher Gov Sch Louisville</t>
  </si>
  <si>
    <t xml:space="preserve"> </t>
  </si>
  <si>
    <t>*KASC Membership</t>
  </si>
  <si>
    <t xml:space="preserve">*Emeeting </t>
  </si>
  <si>
    <t>*Street Banners</t>
  </si>
  <si>
    <t>Business</t>
  </si>
  <si>
    <t>*Travel Booher KASC</t>
  </si>
  <si>
    <t>*Renaissance star reading/math</t>
  </si>
  <si>
    <t>*Lodging KASA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</si>
</sst>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Border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1453.15</v>
      </c>
      <c r="E2" s="4">
        <f t="shared" ref="E2:E19" si="0">B2-C2-D2</f>
        <v>546.84999999999991</v>
      </c>
    </row>
    <row r="3" spans="1:5" ht="15.75" x14ac:dyDescent="0.25">
      <c r="A3" t="s">
        <v>6</v>
      </c>
      <c r="B3" s="2">
        <v>1700</v>
      </c>
      <c r="C3" s="3">
        <v>173.75</v>
      </c>
      <c r="D3" s="3">
        <v>1022.23</v>
      </c>
      <c r="E3" s="4">
        <f t="shared" si="0"/>
        <v>504.02</v>
      </c>
    </row>
    <row r="4" spans="1:5" ht="15.75" x14ac:dyDescent="0.25">
      <c r="A4" t="s">
        <v>7</v>
      </c>
      <c r="B4" s="4">
        <v>4000</v>
      </c>
      <c r="C4" s="3"/>
      <c r="D4" s="3">
        <v>119.98</v>
      </c>
      <c r="E4" s="4">
        <f t="shared" si="0"/>
        <v>3880.02</v>
      </c>
    </row>
    <row r="5" spans="1:5" ht="15.75" x14ac:dyDescent="0.25">
      <c r="A5" t="s">
        <v>8</v>
      </c>
      <c r="B5" s="4">
        <v>2000</v>
      </c>
      <c r="C5" s="3"/>
      <c r="D5" s="3">
        <v>1209.42</v>
      </c>
      <c r="E5" s="4">
        <f t="shared" si="0"/>
        <v>790.57999999999993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/>
      <c r="D8" s="4">
        <v>137.25</v>
      </c>
      <c r="E8" s="4">
        <f t="shared" si="0"/>
        <v>1362.75</v>
      </c>
    </row>
    <row r="9" spans="1:5" ht="15.75" x14ac:dyDescent="0.25">
      <c r="A9" t="s">
        <v>11</v>
      </c>
      <c r="B9" s="4">
        <v>1000</v>
      </c>
      <c r="C9" s="5"/>
      <c r="D9" s="4">
        <v>529.95000000000005</v>
      </c>
      <c r="E9" s="4">
        <f t="shared" si="0"/>
        <v>470.04999999999995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13.99</v>
      </c>
      <c r="D11" s="3">
        <v>598</v>
      </c>
      <c r="E11" s="4">
        <f t="shared" si="0"/>
        <v>388.01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/>
      <c r="D13" s="3">
        <v>829.13</v>
      </c>
      <c r="E13" s="4">
        <f t="shared" si="0"/>
        <v>3170.87</v>
      </c>
    </row>
    <row r="14" spans="1:5" ht="15.75" x14ac:dyDescent="0.25">
      <c r="A14" t="s">
        <v>16</v>
      </c>
      <c r="B14" s="4">
        <v>1500</v>
      </c>
      <c r="C14" s="3"/>
      <c r="D14" s="3">
        <v>230.95</v>
      </c>
      <c r="E14" s="4">
        <f t="shared" si="0"/>
        <v>1269.05</v>
      </c>
    </row>
    <row r="15" spans="1:5" ht="15.75" x14ac:dyDescent="0.25">
      <c r="A15" t="s">
        <v>17</v>
      </c>
      <c r="B15" s="4">
        <v>12000</v>
      </c>
      <c r="C15" s="3">
        <v>1036.25</v>
      </c>
      <c r="D15" s="3">
        <v>7700.49</v>
      </c>
      <c r="E15" s="4">
        <f t="shared" si="0"/>
        <v>3263.26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71.78</v>
      </c>
      <c r="E17" s="4">
        <f t="shared" si="0"/>
        <v>2928.22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/>
      <c r="D19" s="4">
        <v>129.80000000000001</v>
      </c>
      <c r="E19" s="4">
        <f t="shared" si="0"/>
        <v>870.2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2092.56</v>
      </c>
      <c r="D23" s="3">
        <v>20867.96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/>
      <c r="D24" s="4">
        <v>1000</v>
      </c>
      <c r="E24" s="4">
        <f t="shared" si="1"/>
        <v>1500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1640.97</v>
      </c>
      <c r="D26" s="4">
        <v>1201.58</v>
      </c>
      <c r="E26" s="4">
        <f t="shared" si="1"/>
        <v>2157.4499999999998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1104.8</v>
      </c>
      <c r="D29" s="3">
        <v>2100</v>
      </c>
      <c r="E29" s="4">
        <f t="shared" si="1"/>
        <v>2917.2</v>
      </c>
    </row>
    <row r="30" spans="1:5" ht="15.75" x14ac:dyDescent="0.25">
      <c r="A30" t="s">
        <v>29</v>
      </c>
      <c r="B30" s="2">
        <v>2500</v>
      </c>
      <c r="C30" s="3"/>
      <c r="D30" s="4"/>
      <c r="E30" s="4">
        <f t="shared" si="1"/>
        <v>2500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8863.27</v>
      </c>
      <c r="D34" s="8">
        <f>SUM(D2:D32)</f>
        <v>39201.67</v>
      </c>
      <c r="E34" s="8">
        <f>B34-C34-D34</f>
        <v>42941.06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0</v>
      </c>
      <c r="D40" s="12">
        <v>2100</v>
      </c>
    </row>
    <row r="41" spans="1:5" x14ac:dyDescent="0.25">
      <c r="A41" t="s">
        <v>35</v>
      </c>
      <c r="C41" s="10"/>
      <c r="D41" s="10"/>
    </row>
    <row r="42" spans="1:5" x14ac:dyDescent="0.25">
      <c r="C42" s="11">
        <f>SUM(C37:C41)</f>
        <v>1104.8</v>
      </c>
      <c r="D42" s="11">
        <f>SUM(D37:D40)</f>
        <v>2100</v>
      </c>
    </row>
  </sheetData>
  <pageMargins left="0.7" right="0.7" top="0.75" bottom="0.75" header="0.3" footer="0.3"/>
  <pageSetup orientation="portrait" horizontalDpi="0" verticalDpi="0" copies="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32" sqref="B3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583.20000000000005</v>
      </c>
      <c r="E2" s="4">
        <f t="shared" ref="E2:E19" si="0">B2-C2-D2</f>
        <v>541.47</v>
      </c>
    </row>
    <row r="3" spans="1:5" ht="15.75" x14ac:dyDescent="0.25">
      <c r="A3" t="s">
        <v>6</v>
      </c>
      <c r="B3" s="2">
        <v>1700</v>
      </c>
      <c r="C3" s="3">
        <v>713.26</v>
      </c>
      <c r="D3" s="3">
        <v>661.47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79.180000000000007</v>
      </c>
      <c r="D4" s="3">
        <v>3635.74</v>
      </c>
      <c r="E4" s="4">
        <f t="shared" si="0"/>
        <v>285.08000000000038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>
        <v>149.25</v>
      </c>
      <c r="D8" s="4">
        <v>354.75</v>
      </c>
      <c r="E8" s="4">
        <f t="shared" si="0"/>
        <v>996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0</v>
      </c>
      <c r="E11" s="4">
        <f t="shared" si="0"/>
        <v>350.02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841.15</v>
      </c>
      <c r="D13" s="3">
        <v>273.45999999999998</v>
      </c>
      <c r="E13" s="4">
        <f t="shared" si="0"/>
        <v>2885.39</v>
      </c>
    </row>
    <row r="14" spans="1:5" ht="15.75" x14ac:dyDescent="0.25">
      <c r="A14" t="s">
        <v>16</v>
      </c>
      <c r="B14" s="4">
        <v>1500</v>
      </c>
      <c r="C14" s="3">
        <v>164.59</v>
      </c>
      <c r="D14" s="3">
        <v>183.9</v>
      </c>
      <c r="E14" s="4">
        <f t="shared" si="0"/>
        <v>1151.51</v>
      </c>
    </row>
    <row r="15" spans="1:5" ht="15.75" x14ac:dyDescent="0.25">
      <c r="A15" t="s">
        <v>17</v>
      </c>
      <c r="B15" s="4">
        <v>12000</v>
      </c>
      <c r="C15" s="3">
        <v>8363.06</v>
      </c>
      <c r="D15" s="3">
        <v>782.03</v>
      </c>
      <c r="E15" s="4">
        <f t="shared" si="0"/>
        <v>2854.9100000000008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271.77999999999997</v>
      </c>
      <c r="E17" s="4">
        <f t="shared" si="0"/>
        <v>2728.2200000000003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30</v>
      </c>
      <c r="D19" s="4">
        <v>444.78</v>
      </c>
      <c r="E19" s="4">
        <f t="shared" si="0"/>
        <v>525.22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3489.29</v>
      </c>
      <c r="D23" s="3">
        <v>19471.23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2816.55</v>
      </c>
      <c r="D26" s="4">
        <v>300</v>
      </c>
      <c r="E26" s="4">
        <f t="shared" si="1"/>
        <v>1883.4499999999998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0</v>
      </c>
      <c r="E29" s="4">
        <f t="shared" si="1"/>
        <v>2289.6</v>
      </c>
    </row>
    <row r="30" spans="1:5" ht="15.75" x14ac:dyDescent="0.25">
      <c r="A30" t="s">
        <v>29</v>
      </c>
      <c r="B30" s="2">
        <v>2500</v>
      </c>
      <c r="C30" s="3">
        <v>41.76</v>
      </c>
      <c r="D30" s="4"/>
      <c r="E30" s="4">
        <f t="shared" si="1"/>
        <v>2458.2399999999998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26802.609999999997</v>
      </c>
      <c r="D34" s="8">
        <f>SUM(D2:D32)</f>
        <v>28678.02</v>
      </c>
      <c r="E34" s="8">
        <f>B34-C34-D34</f>
        <v>35525.369999999995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/>
    </row>
    <row r="42" spans="1:5" x14ac:dyDescent="0.25">
      <c r="A42" t="s">
        <v>41</v>
      </c>
      <c r="C42" s="10">
        <v>1000</v>
      </c>
      <c r="D42" s="10"/>
    </row>
    <row r="43" spans="1:5" x14ac:dyDescent="0.25">
      <c r="C43" s="11">
        <f>SUM(C37:C42)</f>
        <v>3832.4</v>
      </c>
      <c r="D43" s="11">
        <f>SUM(D37:D40)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D31" sqref="D31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811.2</v>
      </c>
      <c r="E2" s="4">
        <f t="shared" ref="E2:E19" si="0">B2-C2-D2</f>
        <v>313.47000000000003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201.55</v>
      </c>
      <c r="D4" s="3">
        <v>3700.57</v>
      </c>
      <c r="E4" s="4">
        <f t="shared" si="0"/>
        <v>97.879999999999654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>
        <v>310</v>
      </c>
      <c r="E6" s="4">
        <f t="shared" si="0"/>
        <v>190</v>
      </c>
    </row>
    <row r="7" spans="1:5" ht="15.75" x14ac:dyDescent="0.25">
      <c r="A7" t="s">
        <v>9</v>
      </c>
      <c r="B7" s="4">
        <v>1000</v>
      </c>
      <c r="C7" s="3">
        <v>135.80000000000001</v>
      </c>
      <c r="D7" s="3"/>
      <c r="E7" s="4">
        <f t="shared" si="0"/>
        <v>864.2</v>
      </c>
    </row>
    <row r="8" spans="1:5" ht="15.75" x14ac:dyDescent="0.25">
      <c r="A8" t="s">
        <v>10</v>
      </c>
      <c r="B8" s="4">
        <v>1500</v>
      </c>
      <c r="C8" s="3">
        <v>504.2</v>
      </c>
      <c r="D8" s="4">
        <v>0</v>
      </c>
      <c r="E8" s="4">
        <f t="shared" si="0"/>
        <v>995.8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81.95</v>
      </c>
      <c r="E11" s="4">
        <f t="shared" si="0"/>
        <v>268.07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1014.16</v>
      </c>
      <c r="D13" s="3">
        <v>591</v>
      </c>
      <c r="E13" s="4">
        <f t="shared" si="0"/>
        <v>2394.84</v>
      </c>
    </row>
    <row r="14" spans="1:5" ht="15.75" x14ac:dyDescent="0.25">
      <c r="A14" t="s">
        <v>16</v>
      </c>
      <c r="B14" s="4">
        <v>1500</v>
      </c>
      <c r="C14" s="3">
        <v>243.92</v>
      </c>
      <c r="D14" s="3">
        <v>340</v>
      </c>
      <c r="E14" s="4">
        <f t="shared" si="0"/>
        <v>916.07999999999993</v>
      </c>
    </row>
    <row r="15" spans="1:5" ht="15.75" x14ac:dyDescent="0.25">
      <c r="A15" t="s">
        <v>17</v>
      </c>
      <c r="B15" s="4">
        <v>12000</v>
      </c>
      <c r="C15" s="3">
        <v>8854.09</v>
      </c>
      <c r="D15" s="3">
        <v>1205.8900000000001</v>
      </c>
      <c r="E15" s="4">
        <f t="shared" si="0"/>
        <v>1940.0199999999998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>
        <v>250.92</v>
      </c>
      <c r="D17" s="4">
        <v>420.48</v>
      </c>
      <c r="E17" s="4">
        <f t="shared" si="0"/>
        <v>2328.6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498.78</v>
      </c>
      <c r="D19" s="4">
        <v>60.09</v>
      </c>
      <c r="E19" s="4">
        <f t="shared" si="0"/>
        <v>441.13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5549.28</v>
      </c>
      <c r="D23" s="3">
        <v>17411.240000000002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197.34</v>
      </c>
      <c r="E26" s="4">
        <f t="shared" si="1"/>
        <v>1503.01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160.72</v>
      </c>
      <c r="E29" s="4">
        <f t="shared" si="1"/>
        <v>2128.88</v>
      </c>
    </row>
    <row r="30" spans="1:5" ht="15.75" x14ac:dyDescent="0.25">
      <c r="A30" t="s">
        <v>29</v>
      </c>
      <c r="B30" s="2">
        <v>2500</v>
      </c>
      <c r="C30" s="3">
        <v>376.13</v>
      </c>
      <c r="D30" s="4"/>
      <c r="E30" s="4">
        <f t="shared" si="1"/>
        <v>2123.87</v>
      </c>
    </row>
    <row r="31" spans="1:5" ht="15.75" x14ac:dyDescent="0.25">
      <c r="A31" t="s">
        <v>30</v>
      </c>
      <c r="B31" s="2">
        <v>2234</v>
      </c>
      <c r="C31" s="3">
        <v>0</v>
      </c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32245.190000000002</v>
      </c>
      <c r="D34" s="8">
        <f>SUM(D2:D32)</f>
        <v>27178.700000000004</v>
      </c>
      <c r="E34" s="8">
        <f>B34-C34-D34</f>
        <v>31582.109999999993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0</v>
      </c>
    </row>
    <row r="43" spans="1:5" x14ac:dyDescent="0.25">
      <c r="A43" t="s">
        <v>42</v>
      </c>
      <c r="C43" s="13"/>
      <c r="D43" s="10">
        <v>160.72</v>
      </c>
    </row>
    <row r="44" spans="1:5" x14ac:dyDescent="0.25">
      <c r="C44" s="11">
        <f>SUM(C37:C42)</f>
        <v>3832.4</v>
      </c>
      <c r="D44" s="11">
        <f>SUM(D37:D43)</f>
        <v>160.72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 19</vt:lpstr>
      <vt:lpstr>SEPT 19</vt:lpstr>
      <vt:lpstr>OCT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Clark, Denise</cp:lastModifiedBy>
  <cp:lastPrinted>2019-08-08T14:20:13Z</cp:lastPrinted>
  <dcterms:created xsi:type="dcterms:W3CDTF">2018-08-14T17:00:45Z</dcterms:created>
  <dcterms:modified xsi:type="dcterms:W3CDTF">2019-11-01T15:01:20Z</dcterms:modified>
</cp:coreProperties>
</file>