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Projected" sheetId="1" r:id="rId1"/>
    <sheet name="Revised" sheetId="2" r:id="rId2"/>
    <sheet name="Budget Form" sheetId="3" r:id="rId3"/>
  </sheets>
  <definedNames/>
  <calcPr fullCalcOnLoad="1"/>
</workbook>
</file>

<file path=xl/sharedStrings.xml><?xml version="1.0" encoding="utf-8"?>
<sst xmlns="http://schemas.openxmlformats.org/spreadsheetml/2006/main" count="197" uniqueCount="156">
  <si>
    <t xml:space="preserve">Todd County Board of Education </t>
  </si>
  <si>
    <t xml:space="preserve">INCLUDING ALL DAY KINDERGARTEN </t>
  </si>
  <si>
    <t xml:space="preserve">NEXT YR </t>
  </si>
  <si>
    <t>PROJECTED</t>
  </si>
  <si>
    <t>Enroll-</t>
  </si>
  <si>
    <t>INST FUNDS</t>
  </si>
  <si>
    <t>Difference</t>
  </si>
  <si>
    <t>SCHOOL</t>
  </si>
  <si>
    <t>ment</t>
  </si>
  <si>
    <t>PER PUPIL</t>
  </si>
  <si>
    <t>ACT BUDGET</t>
  </si>
  <si>
    <t>Increase(Decrease)</t>
  </si>
  <si>
    <t>NORTH TODD</t>
  </si>
  <si>
    <t>SOUTH TODD</t>
  </si>
  <si>
    <t>TODD MIDDLE</t>
  </si>
  <si>
    <t>TODD CENTRAL</t>
  </si>
  <si>
    <t>TOTALS</t>
  </si>
  <si>
    <t>**Projected Tentative Allocations to be used for the following activities:</t>
  </si>
  <si>
    <t>TODD COUNTY PUBLIC SCHOOLS</t>
  </si>
  <si>
    <t>CERTIFICATION OF DRAFT BUDGET</t>
  </si>
  <si>
    <t>SCHOOL COUNCIL</t>
  </si>
  <si>
    <t xml:space="preserve">       Todd County Schools</t>
  </si>
  <si>
    <t>The _________________________ Council has publicly examined anticipated revenues and expenditures</t>
  </si>
  <si>
    <t>for the fiscal year in a draft budget format.</t>
  </si>
  <si>
    <t>Evidence of this formal and public review is contained in the agenda materials and official minutes of the</t>
  </si>
  <si>
    <t>council, meeting in regular or special session on ___________________________________________.</t>
  </si>
  <si>
    <t>DATE</t>
  </si>
  <si>
    <t>__________________________________________________</t>
  </si>
  <si>
    <t>Chairperson</t>
  </si>
  <si>
    <t>Council Secretary</t>
  </si>
  <si>
    <t>(1)</t>
  </si>
  <si>
    <t>(2)</t>
  </si>
  <si>
    <t>team travel to be allocated as schools choose</t>
  </si>
  <si>
    <t>SBDM Revised Allocation</t>
  </si>
  <si>
    <t>Actual</t>
  </si>
  <si>
    <t>Projected</t>
  </si>
  <si>
    <t>BASED ON PROJECTED ENROLLMENT * 94% EST ADA</t>
  </si>
  <si>
    <t>Per Pupil Amt estimated at lowest amount legally allowed 702 KAR 3:246</t>
  </si>
  <si>
    <t xml:space="preserve"> and Acad Team Travel to be allocated as schools choose</t>
  </si>
  <si>
    <t>Mar 1 Alloc</t>
  </si>
  <si>
    <t>Actual End of 2nd Month ADA</t>
  </si>
  <si>
    <t>2nd Mo</t>
  </si>
  <si>
    <t>ADA</t>
  </si>
  <si>
    <r>
      <t>North Todd</t>
    </r>
    <r>
      <rPr>
        <sz val="10"/>
        <rFont val="Arial"/>
        <family val="0"/>
      </rPr>
      <t>:  $5,000 for administrative travel, Student Supplies,Technology, F&amp;F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</si>
  <si>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 to be allocated as schools choose</t>
    </r>
  </si>
  <si>
    <r>
      <t>Todd Middle</t>
    </r>
    <r>
      <rPr>
        <sz val="10"/>
        <rFont val="Arial"/>
        <family val="0"/>
      </rPr>
      <t>: $10,000 for administrative travel; Student Supplies, Technology;  F&amp;F and extra curricular</t>
    </r>
  </si>
  <si>
    <r>
      <t>Todd Central</t>
    </r>
    <r>
      <rPr>
        <sz val="10"/>
        <rFont val="Arial"/>
        <family val="0"/>
      </rPr>
      <t>: $25,000 administrative travel; Student Supplies; Technology; F&amp;F; Extra curricular team travel</t>
    </r>
  </si>
  <si>
    <t>PROJ</t>
  </si>
  <si>
    <t>Please include a detail of how Special Allocations will be broken down.</t>
  </si>
  <si>
    <r>
      <t>North Todd</t>
    </r>
    <r>
      <rPr>
        <sz val="10"/>
        <rFont val="Arial"/>
        <family val="0"/>
      </rPr>
      <t>:  $5,000 for administrative travel, Student Supplies,Technology, F&amp;F, Acad Team travel to be allocated as schools choose</t>
    </r>
  </si>
  <si>
    <r>
      <t>South Todd</t>
    </r>
    <r>
      <rPr>
        <sz val="10"/>
        <rFont val="Arial"/>
        <family val="0"/>
      </rPr>
      <t>: $5,000 for administrative travel; Student Supplies; Technology; F&amp;F, Acad Team travel to be allocated as schools choose</t>
    </r>
  </si>
  <si>
    <t>team travel and Acad Team travel to be allocated as schools choose</t>
  </si>
  <si>
    <r>
      <t xml:space="preserve">SCHOOL COUNCIL WORKING BUDGET - </t>
    </r>
    <r>
      <rPr>
        <b/>
        <u val="single"/>
        <sz val="10"/>
        <rFont val="Times New Roman"/>
        <family val="1"/>
      </rPr>
      <t>SECTION B</t>
    </r>
    <r>
      <rPr>
        <b/>
        <sz val="10"/>
        <rFont val="Times New Roman"/>
        <family val="1"/>
      </rPr>
      <t xml:space="preserve"> </t>
    </r>
  </si>
  <si>
    <t xml:space="preserve">REVENUE TO BE COMPLETED BY CENTRAL OFFICE </t>
  </si>
  <si>
    <t>BUDGETED EXPENDITURES TO BE COMPLETED BY SCHOOL COUNCIL</t>
  </si>
  <si>
    <t>DISTRICT</t>
  </si>
  <si>
    <t xml:space="preserve">Todd County                  </t>
  </si>
  <si>
    <t>YEAR</t>
  </si>
  <si>
    <t>EXPENDITURES</t>
  </si>
  <si>
    <t xml:space="preserve">CODE </t>
  </si>
  <si>
    <t>DESCRIPTION</t>
  </si>
  <si>
    <t>BUDGETED</t>
  </si>
  <si>
    <t>0111</t>
  </si>
  <si>
    <t>Extended Days</t>
  </si>
  <si>
    <t>0112</t>
  </si>
  <si>
    <t xml:space="preserve"> Extra Duty Salary (Certified) </t>
  </si>
  <si>
    <t>0120</t>
  </si>
  <si>
    <t>Certified Sub</t>
  </si>
  <si>
    <t>0130</t>
  </si>
  <si>
    <t xml:space="preserve">Classified Staff </t>
  </si>
  <si>
    <t>0221</t>
  </si>
  <si>
    <t xml:space="preserve">FICA </t>
  </si>
  <si>
    <t>0222</t>
  </si>
  <si>
    <t xml:space="preserve">Medicare </t>
  </si>
  <si>
    <t>0231</t>
  </si>
  <si>
    <t>KTRS</t>
  </si>
  <si>
    <t>0232</t>
  </si>
  <si>
    <t>0253</t>
  </si>
  <si>
    <t>Unemployment</t>
  </si>
  <si>
    <t>0260</t>
  </si>
  <si>
    <t>Workers Comp</t>
  </si>
  <si>
    <t>0322</t>
  </si>
  <si>
    <t xml:space="preserve">Educational Consultant </t>
  </si>
  <si>
    <t>0338</t>
  </si>
  <si>
    <t>Registration Fees</t>
  </si>
  <si>
    <t>0432</t>
  </si>
  <si>
    <t>Tech-Related Reps &amp; Maint</t>
  </si>
  <si>
    <t>0433</t>
  </si>
  <si>
    <t>Equipment Repair &amp; Maint</t>
  </si>
  <si>
    <t>0442</t>
  </si>
  <si>
    <t>Equipment &amp; Vechile Rent</t>
  </si>
  <si>
    <t>0444</t>
  </si>
  <si>
    <t xml:space="preserve">Copier Rent </t>
  </si>
  <si>
    <t>0531</t>
  </si>
  <si>
    <t xml:space="preserve">Postage &amp; PO Box Rent </t>
  </si>
  <si>
    <t>0532</t>
  </si>
  <si>
    <t xml:space="preserve">Telephone </t>
  </si>
  <si>
    <t xml:space="preserve">Print/Bind Publications </t>
  </si>
  <si>
    <t>0580</t>
  </si>
  <si>
    <t xml:space="preserve">Travel </t>
  </si>
  <si>
    <t>0610</t>
  </si>
  <si>
    <t xml:space="preserve">General Supplies </t>
  </si>
  <si>
    <t>0641</t>
  </si>
  <si>
    <t xml:space="preserve">Library Books </t>
  </si>
  <si>
    <t>0642</t>
  </si>
  <si>
    <t xml:space="preserve">Periodicals &amp; Newspapers </t>
  </si>
  <si>
    <t>0643</t>
  </si>
  <si>
    <t>Supp Books/Study Guides/Curr</t>
  </si>
  <si>
    <t>0644</t>
  </si>
  <si>
    <t>Textbooks</t>
  </si>
  <si>
    <t>0645</t>
  </si>
  <si>
    <t xml:space="preserve">Audiovisual Materials </t>
  </si>
  <si>
    <t>0647</t>
  </si>
  <si>
    <t xml:space="preserve">Reference Materials </t>
  </si>
  <si>
    <t>0679</t>
  </si>
  <si>
    <t xml:space="preserve">Other Student Activities (Academic Banquet) </t>
  </si>
  <si>
    <t>0697</t>
  </si>
  <si>
    <t xml:space="preserve">Other Supplies &amp; Materials </t>
  </si>
  <si>
    <t>0734</t>
  </si>
  <si>
    <t>Tech-Related Hardware</t>
  </si>
  <si>
    <t>0735</t>
  </si>
  <si>
    <t>Technology Software</t>
  </si>
  <si>
    <t>0840</t>
  </si>
  <si>
    <t xml:space="preserve">Contingency </t>
  </si>
  <si>
    <t>0891</t>
  </si>
  <si>
    <t>Diplomas/Grad Expense  (TCCHS Only)</t>
  </si>
  <si>
    <t>0894</t>
  </si>
  <si>
    <t>Instructional Field Trips</t>
  </si>
  <si>
    <t>0895</t>
  </si>
  <si>
    <t>Student Travel</t>
  </si>
  <si>
    <t>GRAND TOTAL EXPENDITURES</t>
  </si>
  <si>
    <t>Additional Allocations</t>
  </si>
  <si>
    <t>1918 0580</t>
  </si>
  <si>
    <t>Admin Travel</t>
  </si>
  <si>
    <t>1918 0610</t>
  </si>
  <si>
    <t>Student Supplies</t>
  </si>
  <si>
    <t>1013 0734</t>
  </si>
  <si>
    <t>Technology</t>
  </si>
  <si>
    <t>1118 0733</t>
  </si>
  <si>
    <t>1925 0894</t>
  </si>
  <si>
    <t>Athletic Travel</t>
  </si>
  <si>
    <t>Projected 2018-2019 Enrollment * 94% ADA</t>
  </si>
  <si>
    <t>2018-2019</t>
  </si>
  <si>
    <t>CERS</t>
  </si>
  <si>
    <t>TO:  Ed Oyler,  Superintendent</t>
  </si>
  <si>
    <t>Special allocations will not be an allowable carryover in 2018-2019.</t>
  </si>
  <si>
    <t>TO:  Edwin Oyler,  Superintendent</t>
  </si>
  <si>
    <t>Carryover will not be allowed.</t>
  </si>
  <si>
    <t>0553</t>
  </si>
  <si>
    <t>Furniture and Fixtures</t>
  </si>
  <si>
    <t xml:space="preserve"> Todd County Board of Education </t>
  </si>
  <si>
    <t>SBDM TENTATIVE PROJECTED ALLOCATION 2019-2020</t>
  </si>
  <si>
    <t>2019-2020</t>
  </si>
  <si>
    <r>
      <t>NOTE:</t>
    </r>
    <r>
      <rPr>
        <sz val="10"/>
        <rFont val="Arial"/>
        <family val="2"/>
      </rPr>
      <t xml:space="preserve">  Please return this form to Makka Wheeler by April 1, 2019.</t>
    </r>
  </si>
  <si>
    <t>BASED ON 2 mo Actual ADA-Growth Factor Report</t>
  </si>
  <si>
    <r>
      <t>NOTE:</t>
    </r>
    <r>
      <rPr>
        <sz val="10"/>
        <rFont val="Arial"/>
        <family val="2"/>
      </rPr>
      <t xml:space="preserve">  Please return this form to Makka Wheeler by December 1, 2019 or before if possible.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</si>
</sst>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;[Red]&quot;$&quot;#,##0.00"/>
    <numFmt numFmtId="166" formatCode="&quot;$&quot;#,##0.00"/>
  </numFmts>
  <fonts count="44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64" fontId="1" fillId="0" borderId="0" xfId="44" applyNumberFormat="1" applyFont="1" applyAlignment="1">
      <alignment/>
    </xf>
    <xf numFmtId="44" fontId="0" fillId="0" borderId="0" xfId="44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44" fontId="0" fillId="33" borderId="0" xfId="44" applyFill="1" applyAlignment="1">
      <alignment/>
    </xf>
    <xf numFmtId="164" fontId="0" fillId="0" borderId="0" xfId="44" applyNumberFormat="1" applyAlignment="1">
      <alignment/>
    </xf>
    <xf numFmtId="0" fontId="2" fillId="0" borderId="0" xfId="0" applyFont="1" applyAlignment="1">
      <alignment/>
    </xf>
    <xf numFmtId="164" fontId="1" fillId="0" borderId="0" xfId="44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4" fontId="4" fillId="0" borderId="11" xfId="44" applyFont="1" applyBorder="1" applyAlignment="1">
      <alignment horizontal="center"/>
    </xf>
    <xf numFmtId="164" fontId="4" fillId="0" borderId="11" xfId="44" applyNumberFormat="1" applyFont="1" applyBorder="1" applyAlignment="1">
      <alignment horizontal="center"/>
    </xf>
    <xf numFmtId="44" fontId="4" fillId="0" borderId="12" xfId="44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4" fontId="4" fillId="0" borderId="14" xfId="44" applyFont="1" applyBorder="1" applyAlignment="1">
      <alignment horizontal="center"/>
    </xf>
    <xf numFmtId="49" fontId="4" fillId="0" borderId="14" xfId="44" applyNumberFormat="1" applyFont="1" applyBorder="1" applyAlignment="1">
      <alignment horizontal="center"/>
    </xf>
    <xf numFmtId="164" fontId="4" fillId="0" borderId="14" xfId="44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" fontId="5" fillId="0" borderId="0" xfId="44" applyNumberFormat="1" applyFont="1" applyBorder="1" applyAlignment="1">
      <alignment horizontal="right"/>
    </xf>
    <xf numFmtId="164" fontId="3" fillId="0" borderId="0" xfId="44" applyNumberFormat="1" applyFont="1" applyBorder="1" applyAlignment="1">
      <alignment/>
    </xf>
    <xf numFmtId="44" fontId="3" fillId="0" borderId="15" xfId="44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44" fontId="3" fillId="0" borderId="0" xfId="44" applyFont="1" applyBorder="1" applyAlignment="1">
      <alignment horizontal="right"/>
    </xf>
    <xf numFmtId="44" fontId="3" fillId="0" borderId="0" xfId="44" applyNumberFormat="1" applyFont="1" applyBorder="1" applyAlignment="1">
      <alignment horizontal="left"/>
    </xf>
    <xf numFmtId="44" fontId="4" fillId="0" borderId="15" xfId="44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44" fontId="3" fillId="34" borderId="0" xfId="44" applyFont="1" applyFill="1" applyBorder="1" applyAlignment="1">
      <alignment horizontal="right"/>
    </xf>
    <xf numFmtId="37" fontId="5" fillId="34" borderId="0" xfId="44" applyNumberFormat="1" applyFont="1" applyFill="1" applyBorder="1" applyAlignment="1">
      <alignment horizontal="left"/>
    </xf>
    <xf numFmtId="44" fontId="4" fillId="34" borderId="15" xfId="44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44" fontId="3" fillId="34" borderId="14" xfId="44" applyFont="1" applyFill="1" applyBorder="1" applyAlignment="1">
      <alignment horizontal="right"/>
    </xf>
    <xf numFmtId="164" fontId="3" fillId="34" borderId="14" xfId="44" applyNumberFormat="1" applyFont="1" applyFill="1" applyBorder="1" applyAlignment="1">
      <alignment horizontal="left"/>
    </xf>
    <xf numFmtId="44" fontId="4" fillId="34" borderId="17" xfId="44" applyFont="1" applyFill="1" applyBorder="1" applyAlignment="1">
      <alignment/>
    </xf>
    <xf numFmtId="0" fontId="3" fillId="0" borderId="18" xfId="0" applyFont="1" applyBorder="1" applyAlignment="1">
      <alignment/>
    </xf>
    <xf numFmtId="37" fontId="4" fillId="0" borderId="19" xfId="42" applyNumberFormat="1" applyFont="1" applyBorder="1" applyAlignment="1">
      <alignment horizontal="center"/>
    </xf>
    <xf numFmtId="44" fontId="4" fillId="0" borderId="19" xfId="44" applyFont="1" applyBorder="1" applyAlignment="1">
      <alignment horizontal="right"/>
    </xf>
    <xf numFmtId="44" fontId="4" fillId="0" borderId="19" xfId="44" applyNumberFormat="1" applyFont="1" applyBorder="1" applyAlignment="1">
      <alignment horizontal="left"/>
    </xf>
    <xf numFmtId="44" fontId="4" fillId="0" borderId="20" xfId="44" applyFont="1" applyFill="1" applyBorder="1" applyAlignment="1">
      <alignment/>
    </xf>
    <xf numFmtId="49" fontId="4" fillId="33" borderId="0" xfId="44" applyNumberFormat="1" applyFont="1" applyFill="1" applyBorder="1" applyAlignment="1">
      <alignment horizontal="center"/>
    </xf>
    <xf numFmtId="49" fontId="0" fillId="33" borderId="0" xfId="0" applyNumberFormat="1" applyFill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4" fontId="4" fillId="0" borderId="21" xfId="44" applyFont="1" applyFill="1" applyBorder="1" applyAlignment="1">
      <alignment horizontal="center"/>
    </xf>
    <xf numFmtId="0" fontId="0" fillId="33" borderId="0" xfId="0" applyFill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44" fontId="3" fillId="35" borderId="0" xfId="44" applyNumberFormat="1" applyFont="1" applyFill="1" applyBorder="1" applyAlignment="1">
      <alignment horizontal="left"/>
    </xf>
    <xf numFmtId="37" fontId="5" fillId="35" borderId="0" xfId="44" applyNumberFormat="1" applyFont="1" applyFill="1" applyBorder="1" applyAlignment="1">
      <alignment horizontal="left"/>
    </xf>
    <xf numFmtId="44" fontId="4" fillId="35" borderId="15" xfId="44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6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6" fontId="6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9" fillId="0" borderId="19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165" fontId="9" fillId="0" borderId="14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27" xfId="0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9" fillId="0" borderId="0" xfId="0" applyFont="1" applyBorder="1" applyAlignment="1">
      <alignment/>
    </xf>
    <xf numFmtId="1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49</xdr:row>
      <xdr:rowOff>0</xdr:rowOff>
    </xdr:from>
    <xdr:to>
      <xdr:col>2</xdr:col>
      <xdr:colOff>990600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343400" y="797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62" sqref="A62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150</v>
      </c>
      <c r="B1" s="1"/>
      <c r="D1" s="1"/>
      <c r="E1" s="3"/>
      <c r="F1" s="4"/>
      <c r="G1" s="4"/>
    </row>
    <row r="2" spans="1:7" ht="12.75">
      <c r="A2" s="2" t="s">
        <v>151</v>
      </c>
      <c r="B2" s="1"/>
      <c r="C2" s="2"/>
      <c r="D2" s="1"/>
      <c r="E2" s="3"/>
      <c r="F2" s="4"/>
      <c r="G2" s="4"/>
    </row>
    <row r="3" spans="1:7" ht="12.75">
      <c r="A3" s="5" t="s">
        <v>36</v>
      </c>
      <c r="B3" s="6"/>
      <c r="C3" s="7"/>
      <c r="D3" s="6"/>
      <c r="E3" s="8"/>
      <c r="F3" s="4"/>
      <c r="G3" s="4"/>
    </row>
    <row r="4" spans="1:7" ht="12.75">
      <c r="A4" s="9" t="s">
        <v>1</v>
      </c>
      <c r="C4" s="4"/>
      <c r="E4" s="8"/>
      <c r="F4" s="4"/>
      <c r="G4" s="4"/>
    </row>
    <row r="5" spans="1:7" ht="12.75">
      <c r="A5" s="9"/>
      <c r="C5" s="4"/>
      <c r="E5" s="10" t="s">
        <v>2</v>
      </c>
      <c r="F5" s="4"/>
      <c r="G5" s="4"/>
    </row>
    <row r="6" spans="3:7" ht="12.75">
      <c r="C6" s="4"/>
      <c r="E6" s="10" t="s">
        <v>3</v>
      </c>
      <c r="F6" s="4"/>
      <c r="G6" s="4"/>
    </row>
    <row r="7" spans="1:7" ht="15">
      <c r="A7" s="11"/>
      <c r="B7" s="12"/>
      <c r="C7" s="13" t="s">
        <v>4</v>
      </c>
      <c r="D7" s="14" t="s">
        <v>5</v>
      </c>
      <c r="E7" s="15" t="s">
        <v>152</v>
      </c>
      <c r="F7" s="15" t="s">
        <v>142</v>
      </c>
      <c r="G7" s="16" t="s">
        <v>6</v>
      </c>
    </row>
    <row r="8" spans="1:7" ht="15">
      <c r="A8" s="11"/>
      <c r="B8" s="17" t="s">
        <v>7</v>
      </c>
      <c r="C8" s="18" t="s">
        <v>8</v>
      </c>
      <c r="D8" s="19" t="s">
        <v>9</v>
      </c>
      <c r="E8" s="20" t="s">
        <v>39</v>
      </c>
      <c r="F8" s="21" t="s">
        <v>10</v>
      </c>
      <c r="G8" s="16" t="s">
        <v>11</v>
      </c>
    </row>
    <row r="9" spans="1:7" ht="15">
      <c r="A9" s="11"/>
      <c r="B9" s="22"/>
      <c r="C9" s="48" t="s">
        <v>30</v>
      </c>
      <c r="D9" s="46" t="s">
        <v>31</v>
      </c>
      <c r="E9" s="23"/>
      <c r="F9" s="24"/>
      <c r="G9" s="25"/>
    </row>
    <row r="10" spans="1:7" ht="15">
      <c r="A10" s="11"/>
      <c r="B10" s="26" t="s">
        <v>12</v>
      </c>
      <c r="C10" s="54">
        <v>328</v>
      </c>
      <c r="D10" s="28">
        <v>100</v>
      </c>
      <c r="E10" s="29">
        <f>+C10*D10</f>
        <v>32800</v>
      </c>
      <c r="F10" s="29">
        <v>32900</v>
      </c>
      <c r="G10" s="30">
        <f>+E10-F10</f>
        <v>-100</v>
      </c>
    </row>
    <row r="11" spans="1:7" ht="15">
      <c r="A11" s="11"/>
      <c r="B11" s="31"/>
      <c r="C11" s="55"/>
      <c r="D11" s="33"/>
      <c r="E11" s="34"/>
      <c r="F11" s="34"/>
      <c r="G11" s="35"/>
    </row>
    <row r="12" spans="1:7" ht="15">
      <c r="A12" s="11"/>
      <c r="B12" s="26" t="s">
        <v>13</v>
      </c>
      <c r="C12" s="54">
        <v>410</v>
      </c>
      <c r="D12" s="28">
        <v>100</v>
      </c>
      <c r="E12" s="29">
        <f>+C12*D12</f>
        <v>41000</v>
      </c>
      <c r="F12" s="29">
        <v>42200</v>
      </c>
      <c r="G12" s="30">
        <f>+E12-F12</f>
        <v>-1200</v>
      </c>
    </row>
    <row r="13" spans="1:7" ht="15">
      <c r="A13" s="11"/>
      <c r="B13" s="31"/>
      <c r="C13" s="55"/>
      <c r="D13" s="33"/>
      <c r="E13" s="34"/>
      <c r="F13" s="34"/>
      <c r="G13" s="35"/>
    </row>
    <row r="14" spans="1:7" ht="15">
      <c r="A14" s="11"/>
      <c r="B14" s="26" t="s">
        <v>14</v>
      </c>
      <c r="C14" s="54">
        <v>456</v>
      </c>
      <c r="D14" s="28">
        <v>100</v>
      </c>
      <c r="E14" s="29">
        <f>+C14*D14</f>
        <v>45600</v>
      </c>
      <c r="F14" s="29">
        <v>45900</v>
      </c>
      <c r="G14" s="30">
        <f>+E14-F14</f>
        <v>-300</v>
      </c>
    </row>
    <row r="15" spans="1:7" ht="15">
      <c r="A15" s="11"/>
      <c r="B15" s="31"/>
      <c r="C15" s="32"/>
      <c r="D15" s="33"/>
      <c r="E15" s="34"/>
      <c r="F15" s="34"/>
      <c r="G15" s="35"/>
    </row>
    <row r="16" spans="1:7" ht="15">
      <c r="A16" s="11"/>
      <c r="B16" s="26" t="s">
        <v>15</v>
      </c>
      <c r="C16" s="27">
        <v>509</v>
      </c>
      <c r="D16" s="28">
        <v>100</v>
      </c>
      <c r="E16" s="29">
        <f>+C16*D16</f>
        <v>50900</v>
      </c>
      <c r="F16" s="29">
        <v>51900</v>
      </c>
      <c r="G16" s="30">
        <f>+E16-F16</f>
        <v>-1000</v>
      </c>
    </row>
    <row r="17" spans="1:7" ht="15">
      <c r="A17" s="11"/>
      <c r="B17" s="36"/>
      <c r="C17" s="37"/>
      <c r="D17" s="38"/>
      <c r="E17" s="39"/>
      <c r="F17" s="39"/>
      <c r="G17" s="40"/>
    </row>
    <row r="18" spans="1:7" ht="15">
      <c r="A18" s="11"/>
      <c r="B18" s="41" t="s">
        <v>16</v>
      </c>
      <c r="C18" s="42">
        <f>SUM(C10:C17)</f>
        <v>1703</v>
      </c>
      <c r="D18" s="43">
        <v>100</v>
      </c>
      <c r="E18" s="44">
        <f>SUM(E10:E16)</f>
        <v>170300</v>
      </c>
      <c r="F18" s="44">
        <f>SUM(F10:F17)</f>
        <v>172900</v>
      </c>
      <c r="G18" s="45">
        <f>+E18-F18</f>
        <v>-2600</v>
      </c>
    </row>
    <row r="19" spans="3:7" ht="12.75">
      <c r="C19" s="4"/>
      <c r="E19" s="8"/>
      <c r="F19" s="4"/>
      <c r="G19" s="4"/>
    </row>
    <row r="22" spans="1:7" ht="12.75">
      <c r="A22" s="1" t="s">
        <v>17</v>
      </c>
      <c r="C22" s="4"/>
      <c r="E22" s="8"/>
      <c r="F22" s="4"/>
      <c r="G22" s="4"/>
    </row>
    <row r="23" spans="1:7" ht="12.75">
      <c r="A23" s="1" t="s">
        <v>49</v>
      </c>
      <c r="C23" s="4"/>
      <c r="E23" s="8"/>
      <c r="F23" s="4"/>
      <c r="G23" s="4"/>
    </row>
    <row r="24" spans="1:7" ht="12.75">
      <c r="A24" s="1" t="s">
        <v>50</v>
      </c>
      <c r="C24" s="4"/>
      <c r="E24" s="8"/>
      <c r="F24" s="4"/>
      <c r="G24" s="4"/>
    </row>
    <row r="25" spans="1:7" ht="12.75">
      <c r="A25" s="1" t="s">
        <v>45</v>
      </c>
      <c r="C25" s="4"/>
      <c r="E25" s="8"/>
      <c r="F25" s="4"/>
      <c r="G25" s="4"/>
    </row>
    <row r="26" spans="2:7" ht="12.75">
      <c r="B26" t="s">
        <v>51</v>
      </c>
      <c r="C26" s="4"/>
      <c r="E26" s="8"/>
      <c r="F26" s="4"/>
      <c r="G26" s="4"/>
    </row>
    <row r="27" spans="1:7" ht="12.75">
      <c r="A27" s="1" t="s">
        <v>46</v>
      </c>
      <c r="C27" s="4"/>
      <c r="E27" s="8"/>
      <c r="F27" s="4"/>
      <c r="G27" s="4"/>
    </row>
    <row r="28" spans="2:7" ht="12.75">
      <c r="B28" t="s">
        <v>38</v>
      </c>
      <c r="C28" s="4"/>
      <c r="F28" s="4"/>
      <c r="G28" s="4"/>
    </row>
    <row r="31" spans="1:2" ht="12.75">
      <c r="A31" s="47" t="s">
        <v>30</v>
      </c>
      <c r="B31" t="s">
        <v>141</v>
      </c>
    </row>
    <row r="32" spans="1:2" ht="12.75">
      <c r="A32" s="47" t="s">
        <v>31</v>
      </c>
      <c r="B32" t="s">
        <v>37</v>
      </c>
    </row>
    <row r="33" ht="12.75">
      <c r="A33" s="53"/>
    </row>
    <row r="38" spans="4:6" ht="12.75">
      <c r="D38" s="97" t="s">
        <v>18</v>
      </c>
      <c r="E38" s="97"/>
      <c r="F38" s="97"/>
    </row>
    <row r="39" spans="4:6" ht="12.75">
      <c r="D39" s="97" t="s">
        <v>19</v>
      </c>
      <c r="E39" s="97"/>
      <c r="F39" s="97"/>
    </row>
    <row r="40" spans="4:6" ht="12.75">
      <c r="D40" s="97" t="s">
        <v>20</v>
      </c>
      <c r="E40" s="97"/>
      <c r="F40" s="97"/>
    </row>
    <row r="41" spans="4:6" ht="12.75">
      <c r="D41" s="97" t="s">
        <v>152</v>
      </c>
      <c r="E41" s="97"/>
      <c r="F41" s="97"/>
    </row>
    <row r="43" ht="12.75">
      <c r="A43" t="s">
        <v>144</v>
      </c>
    </row>
    <row r="44" ht="12.75">
      <c r="A44" t="s">
        <v>21</v>
      </c>
    </row>
    <row r="46" ht="12.75">
      <c r="A46" t="s">
        <v>22</v>
      </c>
    </row>
    <row r="47" ht="12.75">
      <c r="A47" t="s">
        <v>23</v>
      </c>
    </row>
    <row r="49" ht="12.75">
      <c r="A49" t="s">
        <v>24</v>
      </c>
    </row>
    <row r="50" ht="12.75">
      <c r="A50" t="s">
        <v>25</v>
      </c>
    </row>
    <row r="51" ht="12.75">
      <c r="F51" t="s">
        <v>26</v>
      </c>
    </row>
    <row r="54" ht="12.75">
      <c r="E54" t="s">
        <v>27</v>
      </c>
    </row>
    <row r="55" ht="12.75">
      <c r="E55" t="s">
        <v>28</v>
      </c>
    </row>
    <row r="57" ht="12.75">
      <c r="E57" t="s">
        <v>27</v>
      </c>
    </row>
    <row r="58" ht="12.75">
      <c r="E58" t="s">
        <v>29</v>
      </c>
    </row>
    <row r="61" ht="12.75">
      <c r="A61" s="1" t="s">
        <v>153</v>
      </c>
    </row>
  </sheetData>
  <sheetProtection/>
  <mergeCells count="4">
    <mergeCell ref="D38:F38"/>
    <mergeCell ref="D39:F39"/>
    <mergeCell ref="D40:F40"/>
    <mergeCell ref="D41:F4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2" max="2" width="20.7109375" style="0" customWidth="1"/>
    <col min="4" max="5" width="15.7109375" style="0" customWidth="1"/>
    <col min="6" max="6" width="16.8515625" style="0" customWidth="1"/>
    <col min="7" max="7" width="20.7109375" style="0" customWidth="1"/>
  </cols>
  <sheetData>
    <row r="1" spans="1:7" ht="12.75">
      <c r="A1" s="1" t="s">
        <v>0</v>
      </c>
      <c r="B1" s="1"/>
      <c r="C1" s="2" t="s">
        <v>33</v>
      </c>
      <c r="D1" s="1"/>
      <c r="E1" s="3"/>
      <c r="F1" s="4"/>
      <c r="G1" s="4"/>
    </row>
    <row r="2" spans="1:7" ht="12.75">
      <c r="A2" s="5" t="s">
        <v>154</v>
      </c>
      <c r="B2" s="6"/>
      <c r="C2" s="7"/>
      <c r="D2" s="6"/>
      <c r="E2" s="8"/>
      <c r="F2" s="4"/>
      <c r="G2" s="4"/>
    </row>
    <row r="3" spans="1:7" ht="12.75">
      <c r="A3" s="9" t="s">
        <v>1</v>
      </c>
      <c r="C3" s="4"/>
      <c r="E3" s="8"/>
      <c r="F3" s="4"/>
      <c r="G3" s="4"/>
    </row>
    <row r="4" spans="1:7" ht="12.75">
      <c r="A4" s="9"/>
      <c r="C4" s="4"/>
      <c r="E4" s="10"/>
      <c r="F4" s="4"/>
      <c r="G4" s="4"/>
    </row>
    <row r="5" spans="3:7" ht="12.75">
      <c r="C5" s="4"/>
      <c r="E5" s="10"/>
      <c r="F5" s="4"/>
      <c r="G5" s="4"/>
    </row>
    <row r="6" spans="1:7" ht="15">
      <c r="A6" s="11"/>
      <c r="B6" s="12"/>
      <c r="C6" s="49" t="s">
        <v>41</v>
      </c>
      <c r="D6" s="14" t="s">
        <v>5</v>
      </c>
      <c r="E6" s="15" t="s">
        <v>152</v>
      </c>
      <c r="F6" s="15" t="s">
        <v>152</v>
      </c>
      <c r="G6" s="52" t="s">
        <v>6</v>
      </c>
    </row>
    <row r="7" spans="1:7" ht="15">
      <c r="A7" s="11"/>
      <c r="B7" s="17" t="s">
        <v>7</v>
      </c>
      <c r="C7" s="50" t="s">
        <v>42</v>
      </c>
      <c r="D7" s="19" t="s">
        <v>9</v>
      </c>
      <c r="E7" s="20" t="s">
        <v>34</v>
      </c>
      <c r="F7" s="21" t="s">
        <v>35</v>
      </c>
      <c r="G7" s="16" t="s">
        <v>11</v>
      </c>
    </row>
    <row r="8" spans="1:7" ht="15">
      <c r="A8" s="11" t="s">
        <v>47</v>
      </c>
      <c r="B8" s="22"/>
      <c r="C8" s="51" t="s">
        <v>30</v>
      </c>
      <c r="D8" s="46" t="s">
        <v>31</v>
      </c>
      <c r="E8" s="23"/>
      <c r="F8" s="24"/>
      <c r="G8" s="25"/>
    </row>
    <row r="9" spans="1:7" ht="15">
      <c r="A9" s="56">
        <v>328</v>
      </c>
      <c r="B9" s="26" t="s">
        <v>12</v>
      </c>
      <c r="C9" s="27">
        <v>334</v>
      </c>
      <c r="D9" s="28">
        <v>100</v>
      </c>
      <c r="E9" s="29">
        <f>+C9*D9</f>
        <v>33400</v>
      </c>
      <c r="F9" s="29">
        <v>32800</v>
      </c>
      <c r="G9" s="30">
        <f>+E9-F9</f>
        <v>600</v>
      </c>
    </row>
    <row r="10" spans="1:7" ht="15">
      <c r="A10" s="56"/>
      <c r="B10" s="31"/>
      <c r="C10" s="32"/>
      <c r="D10" s="33"/>
      <c r="E10" s="34"/>
      <c r="F10" s="34"/>
      <c r="G10" s="35"/>
    </row>
    <row r="11" spans="1:7" ht="15">
      <c r="A11" s="56">
        <v>410</v>
      </c>
      <c r="B11" s="26" t="s">
        <v>13</v>
      </c>
      <c r="C11" s="27">
        <v>421</v>
      </c>
      <c r="D11" s="28">
        <v>100</v>
      </c>
      <c r="E11" s="29">
        <f>+C11*D11</f>
        <v>42100</v>
      </c>
      <c r="F11" s="29">
        <v>41000</v>
      </c>
      <c r="G11" s="30">
        <f>+E11-F11</f>
        <v>1100</v>
      </c>
    </row>
    <row r="12" spans="1:7" ht="15">
      <c r="A12" s="56"/>
      <c r="B12" s="31"/>
      <c r="C12" s="32"/>
      <c r="D12" s="33"/>
      <c r="E12" s="60"/>
      <c r="F12" s="61"/>
      <c r="G12" s="62">
        <f>+E12-F12</f>
        <v>0</v>
      </c>
    </row>
    <row r="13" spans="1:7" ht="15">
      <c r="A13" s="56">
        <v>456</v>
      </c>
      <c r="B13" s="26" t="s">
        <v>14</v>
      </c>
      <c r="C13" s="27">
        <v>429</v>
      </c>
      <c r="D13" s="28">
        <v>100</v>
      </c>
      <c r="E13" s="29">
        <f>+C13*D13</f>
        <v>42900</v>
      </c>
      <c r="F13" s="29">
        <v>45600</v>
      </c>
      <c r="G13" s="30">
        <f>+E13-F13</f>
        <v>-2700</v>
      </c>
    </row>
    <row r="14" spans="1:7" ht="15">
      <c r="A14" s="56"/>
      <c r="B14" s="31"/>
      <c r="C14" s="32"/>
      <c r="D14" s="33"/>
      <c r="E14" s="60"/>
      <c r="F14" s="61"/>
      <c r="G14" s="62">
        <f>+E14-F14</f>
        <v>0</v>
      </c>
    </row>
    <row r="15" spans="1:7" ht="15">
      <c r="A15" s="56">
        <v>509</v>
      </c>
      <c r="B15" s="26" t="s">
        <v>15</v>
      </c>
      <c r="C15" s="27">
        <v>532</v>
      </c>
      <c r="D15" s="28">
        <v>100</v>
      </c>
      <c r="E15" s="29">
        <f>+C15*D15</f>
        <v>53200</v>
      </c>
      <c r="F15" s="29">
        <v>50900</v>
      </c>
      <c r="G15" s="30">
        <f>+E15-F15</f>
        <v>2300</v>
      </c>
    </row>
    <row r="16" spans="1:7" ht="15">
      <c r="A16" s="11"/>
      <c r="B16" s="36"/>
      <c r="C16" s="37"/>
      <c r="D16" s="38"/>
      <c r="E16" s="39"/>
      <c r="F16" s="39"/>
      <c r="G16" s="40"/>
    </row>
    <row r="17" spans="1:7" ht="15">
      <c r="A17" s="57">
        <f>SUM(A9:A15)</f>
        <v>1703</v>
      </c>
      <c r="B17" s="41" t="s">
        <v>16</v>
      </c>
      <c r="C17" s="42">
        <f>SUM(C9:C16)</f>
        <v>1716</v>
      </c>
      <c r="D17" s="43">
        <v>100</v>
      </c>
      <c r="E17" s="44">
        <f>SUM(E9:E15)</f>
        <v>171600</v>
      </c>
      <c r="F17" s="44">
        <f>SUM(F9:F16)</f>
        <v>170300</v>
      </c>
      <c r="G17" s="45">
        <f>+E17-F17</f>
        <v>1300</v>
      </c>
    </row>
    <row r="18" spans="3:7" ht="12.75">
      <c r="C18" s="4"/>
      <c r="E18" s="8"/>
      <c r="F18" s="4"/>
      <c r="G18" s="4"/>
    </row>
    <row r="21" spans="1:7" ht="12.75">
      <c r="A21" s="1" t="s">
        <v>17</v>
      </c>
      <c r="C21" s="4"/>
      <c r="E21" s="8"/>
      <c r="F21" s="4"/>
      <c r="G21" s="4"/>
    </row>
    <row r="22" spans="1:7" ht="12.75">
      <c r="A22" s="1" t="s">
        <v>43</v>
      </c>
      <c r="C22" s="4"/>
      <c r="E22" s="8"/>
      <c r="F22" s="4"/>
      <c r="G22" s="4"/>
    </row>
    <row r="23" spans="1:7" ht="12.75">
      <c r="A23" s="1" t="s">
        <v>44</v>
      </c>
      <c r="C23" s="4"/>
      <c r="E23" s="8"/>
      <c r="F23" s="4"/>
      <c r="G23" s="4"/>
    </row>
    <row r="24" spans="1:7" ht="12.75">
      <c r="A24" s="1" t="s">
        <v>45</v>
      </c>
      <c r="C24" s="4"/>
      <c r="E24" s="8"/>
      <c r="F24" s="4"/>
      <c r="G24" s="4"/>
    </row>
    <row r="25" spans="2:7" ht="12.75">
      <c r="B25" t="s">
        <v>32</v>
      </c>
      <c r="C25" s="4"/>
      <c r="E25" s="8"/>
      <c r="F25" s="4"/>
      <c r="G25" s="4"/>
    </row>
    <row r="26" spans="1:7" ht="12.75">
      <c r="A26" s="1" t="s">
        <v>46</v>
      </c>
      <c r="C26" s="4"/>
      <c r="E26" s="8"/>
      <c r="F26" s="4"/>
      <c r="G26" s="4"/>
    </row>
    <row r="27" spans="2:7" ht="12.75">
      <c r="B27" t="s">
        <v>38</v>
      </c>
      <c r="C27" s="4"/>
      <c r="F27" s="4"/>
      <c r="G27" s="4"/>
    </row>
    <row r="30" spans="1:2" ht="12.75">
      <c r="A30" s="47" t="s">
        <v>30</v>
      </c>
      <c r="B30" t="s">
        <v>40</v>
      </c>
    </row>
    <row r="31" spans="1:2" ht="12.75">
      <c r="A31" s="47" t="s">
        <v>31</v>
      </c>
      <c r="B31" t="s">
        <v>37</v>
      </c>
    </row>
    <row r="32" spans="1:5" ht="12.75">
      <c r="A32" s="59" t="s">
        <v>145</v>
      </c>
      <c r="B32" s="59"/>
      <c r="C32" s="59"/>
      <c r="D32" s="59"/>
      <c r="E32" s="59"/>
    </row>
    <row r="37" spans="4:6" ht="12.75">
      <c r="D37" s="97" t="s">
        <v>18</v>
      </c>
      <c r="E37" s="97"/>
      <c r="F37" s="97"/>
    </row>
    <row r="38" spans="4:6" ht="12.75">
      <c r="D38" s="97" t="s">
        <v>19</v>
      </c>
      <c r="E38" s="97"/>
      <c r="F38" s="97"/>
    </row>
    <row r="39" spans="4:6" ht="12.75">
      <c r="D39" s="97" t="s">
        <v>20</v>
      </c>
      <c r="E39" s="97"/>
      <c r="F39" s="97"/>
    </row>
    <row r="40" spans="4:6" ht="12.75">
      <c r="D40" s="97" t="s">
        <v>152</v>
      </c>
      <c r="E40" s="97"/>
      <c r="F40" s="97"/>
    </row>
    <row r="42" ht="12.75">
      <c r="A42" t="s">
        <v>146</v>
      </c>
    </row>
    <row r="43" ht="12.75">
      <c r="A43" t="s">
        <v>21</v>
      </c>
    </row>
    <row r="45" ht="12.75">
      <c r="A45" t="s">
        <v>22</v>
      </c>
    </row>
    <row r="46" ht="12.75">
      <c r="A46" t="s">
        <v>23</v>
      </c>
    </row>
    <row r="48" ht="12.75">
      <c r="A48" t="s">
        <v>24</v>
      </c>
    </row>
    <row r="49" ht="12.75">
      <c r="A49" t="s">
        <v>25</v>
      </c>
    </row>
    <row r="50" ht="12.75">
      <c r="F50" t="s">
        <v>26</v>
      </c>
    </row>
    <row r="53" ht="12.75">
      <c r="E53" t="s">
        <v>27</v>
      </c>
    </row>
    <row r="54" ht="12.75">
      <c r="E54" t="s">
        <v>28</v>
      </c>
    </row>
    <row r="56" ht="12.75">
      <c r="E56" t="s">
        <v>27</v>
      </c>
    </row>
    <row r="57" ht="12.75">
      <c r="E57" t="s">
        <v>29</v>
      </c>
    </row>
    <row r="60" spans="1:6" ht="12.75">
      <c r="A60" s="58" t="s">
        <v>155</v>
      </c>
      <c r="B60" s="59"/>
      <c r="C60" s="59"/>
      <c r="D60" s="59"/>
      <c r="E60" s="59"/>
      <c r="F60" s="59"/>
    </row>
    <row r="61" spans="1:6" ht="12.75">
      <c r="A61" s="59" t="s">
        <v>48</v>
      </c>
      <c r="B61" s="59"/>
      <c r="C61" s="59"/>
      <c r="D61" s="59"/>
      <c r="E61" s="59"/>
      <c r="F61" s="59"/>
    </row>
    <row r="63" spans="1:5" ht="12.75">
      <c r="A63" s="59" t="s">
        <v>147</v>
      </c>
      <c r="B63" s="59"/>
      <c r="C63" s="59"/>
      <c r="D63" s="59"/>
      <c r="E63" s="59"/>
    </row>
  </sheetData>
  <sheetProtection/>
  <mergeCells count="4">
    <mergeCell ref="D37:F37"/>
    <mergeCell ref="D38:F38"/>
    <mergeCell ref="D39:F39"/>
    <mergeCell ref="D40:F40"/>
  </mergeCells>
  <printOptions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B63" sqref="B63"/>
    </sheetView>
  </sheetViews>
  <sheetFormatPr defaultColWidth="9.140625" defaultRowHeight="12.75"/>
  <cols>
    <col min="1" max="1" width="11.421875" style="0" customWidth="1"/>
    <col min="2" max="2" width="45.421875" style="0" customWidth="1"/>
    <col min="3" max="3" width="15.140625" style="0" customWidth="1"/>
    <col min="4" max="4" width="9.140625" style="0" customWidth="1"/>
  </cols>
  <sheetData>
    <row r="1" spans="1:5" ht="12.75">
      <c r="A1" s="63"/>
      <c r="B1" s="64" t="s">
        <v>52</v>
      </c>
      <c r="C1" s="65"/>
      <c r="D1" s="63"/>
      <c r="E1" s="63"/>
    </row>
    <row r="2" spans="1:5" ht="12.75">
      <c r="A2" s="63"/>
      <c r="B2" s="64" t="s">
        <v>53</v>
      </c>
      <c r="C2" s="66"/>
      <c r="D2" s="63"/>
      <c r="E2" s="63"/>
    </row>
    <row r="3" spans="1:5" ht="12.75">
      <c r="A3" s="63"/>
      <c r="B3" s="64" t="s">
        <v>54</v>
      </c>
      <c r="C3" s="66"/>
      <c r="D3" s="63"/>
      <c r="E3" s="63"/>
    </row>
    <row r="4" spans="1:5" ht="12.75">
      <c r="A4" s="63"/>
      <c r="B4" s="63"/>
      <c r="C4" s="66"/>
      <c r="D4" s="63"/>
      <c r="E4" s="63"/>
    </row>
    <row r="5" spans="1:5" ht="12.75">
      <c r="A5" s="67" t="s">
        <v>55</v>
      </c>
      <c r="B5" s="67" t="s">
        <v>56</v>
      </c>
      <c r="C5" s="68"/>
      <c r="D5" s="67"/>
      <c r="E5" s="67"/>
    </row>
    <row r="6" spans="1:5" ht="12.75">
      <c r="A6" s="67"/>
      <c r="B6" s="67"/>
      <c r="C6" s="68"/>
      <c r="D6" s="67"/>
      <c r="E6" s="67"/>
    </row>
    <row r="7" spans="1:5" ht="12.75">
      <c r="A7" s="67" t="s">
        <v>7</v>
      </c>
      <c r="B7" s="67"/>
      <c r="C7" s="67"/>
      <c r="D7" s="67"/>
      <c r="E7" s="67"/>
    </row>
    <row r="8" spans="1:5" ht="12.75">
      <c r="A8" s="67"/>
      <c r="B8" s="67"/>
      <c r="C8" s="67"/>
      <c r="D8" s="67"/>
      <c r="E8" s="67"/>
    </row>
    <row r="9" spans="1:5" ht="12.75">
      <c r="A9" s="67" t="s">
        <v>57</v>
      </c>
      <c r="B9" s="67"/>
      <c r="C9" s="66"/>
      <c r="D9" s="63"/>
      <c r="E9" s="63"/>
    </row>
    <row r="10" spans="1:5" ht="13.5" thickBot="1">
      <c r="A10" s="63"/>
      <c r="B10" s="63"/>
      <c r="C10" s="66"/>
      <c r="D10" s="63"/>
      <c r="E10" s="63"/>
    </row>
    <row r="11" spans="1:5" ht="13.5" thickBot="1">
      <c r="A11" s="69"/>
      <c r="B11" s="70" t="s">
        <v>58</v>
      </c>
      <c r="C11" s="71"/>
      <c r="D11" s="72"/>
      <c r="E11" s="63"/>
    </row>
    <row r="12" spans="1:5" ht="12.75">
      <c r="A12" s="73" t="s">
        <v>59</v>
      </c>
      <c r="B12" s="74" t="s">
        <v>60</v>
      </c>
      <c r="C12" s="75" t="s">
        <v>61</v>
      </c>
      <c r="D12" s="76"/>
      <c r="E12" s="67"/>
    </row>
    <row r="13" spans="1:5" ht="12.75">
      <c r="A13" s="77" t="s">
        <v>62</v>
      </c>
      <c r="B13" s="78" t="s">
        <v>63</v>
      </c>
      <c r="C13" s="79"/>
      <c r="D13" s="76"/>
      <c r="E13" s="67"/>
    </row>
    <row r="14" spans="1:5" ht="12.75">
      <c r="A14" s="77" t="s">
        <v>64</v>
      </c>
      <c r="B14" s="80" t="s">
        <v>65</v>
      </c>
      <c r="C14" s="81"/>
      <c r="D14" s="82"/>
      <c r="E14" s="83"/>
    </row>
    <row r="15" spans="1:5" ht="12.75">
      <c r="A15" s="77" t="s">
        <v>66</v>
      </c>
      <c r="B15" s="80" t="s">
        <v>67</v>
      </c>
      <c r="C15" s="81"/>
      <c r="D15" s="82"/>
      <c r="E15" s="83"/>
    </row>
    <row r="16" spans="1:5" ht="12.75">
      <c r="A16" s="77" t="s">
        <v>68</v>
      </c>
      <c r="B16" s="80" t="s">
        <v>69</v>
      </c>
      <c r="C16" s="81"/>
      <c r="D16" s="84"/>
      <c r="E16" s="63"/>
    </row>
    <row r="17" spans="1:5" ht="12.75">
      <c r="A17" s="77" t="s">
        <v>70</v>
      </c>
      <c r="B17" s="80" t="s">
        <v>71</v>
      </c>
      <c r="C17" s="81"/>
      <c r="D17" s="84"/>
      <c r="E17" s="63"/>
    </row>
    <row r="18" spans="1:5" ht="12.75">
      <c r="A18" s="77" t="s">
        <v>72</v>
      </c>
      <c r="B18" s="80" t="s">
        <v>73</v>
      </c>
      <c r="C18" s="81"/>
      <c r="D18" s="84"/>
      <c r="E18" s="63"/>
    </row>
    <row r="19" spans="1:5" ht="12.75">
      <c r="A19" s="77" t="s">
        <v>74</v>
      </c>
      <c r="B19" s="80" t="s">
        <v>75</v>
      </c>
      <c r="C19" s="81"/>
      <c r="D19" s="84"/>
      <c r="E19" s="63"/>
    </row>
    <row r="20" spans="1:5" ht="12.75">
      <c r="A20" s="77" t="s">
        <v>76</v>
      </c>
      <c r="B20" s="80" t="s">
        <v>143</v>
      </c>
      <c r="C20" s="81"/>
      <c r="D20" s="84"/>
      <c r="E20" s="63"/>
    </row>
    <row r="21" spans="1:5" ht="12.75">
      <c r="A21" s="77" t="s">
        <v>77</v>
      </c>
      <c r="B21" s="80" t="s">
        <v>78</v>
      </c>
      <c r="C21" s="81"/>
      <c r="D21" s="84"/>
      <c r="E21" s="63"/>
    </row>
    <row r="22" spans="1:5" ht="12.75">
      <c r="A22" s="77" t="s">
        <v>79</v>
      </c>
      <c r="B22" s="80" t="s">
        <v>80</v>
      </c>
      <c r="C22" s="81"/>
      <c r="D22" s="84"/>
      <c r="E22" s="63"/>
    </row>
    <row r="23" spans="1:5" ht="12.75">
      <c r="A23" s="77" t="s">
        <v>81</v>
      </c>
      <c r="B23" s="80" t="s">
        <v>82</v>
      </c>
      <c r="C23" s="81"/>
      <c r="D23" s="84"/>
      <c r="E23" s="63"/>
    </row>
    <row r="24" spans="1:5" ht="12.75">
      <c r="A24" s="77" t="s">
        <v>83</v>
      </c>
      <c r="B24" s="80" t="s">
        <v>84</v>
      </c>
      <c r="C24" s="81"/>
      <c r="D24" s="84"/>
      <c r="E24" s="63"/>
    </row>
    <row r="25" spans="1:5" ht="12.75">
      <c r="A25" s="77" t="s">
        <v>85</v>
      </c>
      <c r="B25" s="80" t="s">
        <v>86</v>
      </c>
      <c r="C25" s="81"/>
      <c r="D25" s="84"/>
      <c r="E25" s="63"/>
    </row>
    <row r="26" spans="1:5" ht="12.75">
      <c r="A26" s="77" t="s">
        <v>87</v>
      </c>
      <c r="B26" s="80" t="s">
        <v>88</v>
      </c>
      <c r="C26" s="81"/>
      <c r="D26" s="84"/>
      <c r="E26" s="63"/>
    </row>
    <row r="27" spans="1:5" ht="12.75">
      <c r="A27" s="77" t="s">
        <v>89</v>
      </c>
      <c r="B27" s="80" t="s">
        <v>90</v>
      </c>
      <c r="C27" s="81"/>
      <c r="D27" s="84"/>
      <c r="E27" s="63"/>
    </row>
    <row r="28" spans="1:5" ht="12.75">
      <c r="A28" s="77" t="s">
        <v>91</v>
      </c>
      <c r="B28" s="80" t="s">
        <v>92</v>
      </c>
      <c r="C28" s="81"/>
      <c r="D28" s="84"/>
      <c r="E28" s="63"/>
    </row>
    <row r="29" spans="1:5" ht="12.75">
      <c r="A29" s="77" t="s">
        <v>93</v>
      </c>
      <c r="B29" s="80" t="s">
        <v>94</v>
      </c>
      <c r="C29" s="81"/>
      <c r="D29" s="84"/>
      <c r="E29" s="63"/>
    </row>
    <row r="30" spans="1:5" ht="12.75">
      <c r="A30" s="77" t="s">
        <v>95</v>
      </c>
      <c r="B30" s="80" t="s">
        <v>96</v>
      </c>
      <c r="C30" s="81"/>
      <c r="D30" s="84"/>
      <c r="E30" s="63"/>
    </row>
    <row r="31" spans="1:5" ht="12.75">
      <c r="A31" s="77" t="s">
        <v>148</v>
      </c>
      <c r="B31" s="80" t="s">
        <v>97</v>
      </c>
      <c r="C31" s="81"/>
      <c r="D31" s="84"/>
      <c r="E31" s="63"/>
    </row>
    <row r="32" spans="1:5" ht="12.75">
      <c r="A32" s="77" t="s">
        <v>98</v>
      </c>
      <c r="B32" s="80" t="s">
        <v>99</v>
      </c>
      <c r="C32" s="81"/>
      <c r="D32" s="84"/>
      <c r="E32" s="63"/>
    </row>
    <row r="33" spans="1:5" ht="12.75">
      <c r="A33" s="77" t="s">
        <v>100</v>
      </c>
      <c r="B33" s="80" t="s">
        <v>101</v>
      </c>
      <c r="C33" s="81"/>
      <c r="D33" s="84"/>
      <c r="E33" s="63"/>
    </row>
    <row r="34" spans="1:5" ht="12.75">
      <c r="A34" s="77" t="s">
        <v>102</v>
      </c>
      <c r="B34" s="80" t="s">
        <v>103</v>
      </c>
      <c r="C34" s="81"/>
      <c r="D34" s="84"/>
      <c r="E34" s="63"/>
    </row>
    <row r="35" spans="1:5" ht="12.75">
      <c r="A35" s="77" t="s">
        <v>104</v>
      </c>
      <c r="B35" s="80" t="s">
        <v>105</v>
      </c>
      <c r="C35" s="81"/>
      <c r="D35" s="84"/>
      <c r="E35" s="63"/>
    </row>
    <row r="36" spans="1:5" ht="12.75">
      <c r="A36" s="77" t="s">
        <v>106</v>
      </c>
      <c r="B36" s="80" t="s">
        <v>107</v>
      </c>
      <c r="C36" s="81"/>
      <c r="D36" s="84"/>
      <c r="E36" s="63"/>
    </row>
    <row r="37" spans="1:5" ht="12.75">
      <c r="A37" s="77" t="s">
        <v>108</v>
      </c>
      <c r="B37" s="80" t="s">
        <v>109</v>
      </c>
      <c r="C37" s="81"/>
      <c r="D37" s="84"/>
      <c r="E37" s="63"/>
    </row>
    <row r="38" spans="1:5" ht="12.75">
      <c r="A38" s="77" t="s">
        <v>110</v>
      </c>
      <c r="B38" s="80" t="s">
        <v>111</v>
      </c>
      <c r="C38" s="81"/>
      <c r="D38" s="84"/>
      <c r="E38" s="63"/>
    </row>
    <row r="39" spans="1:5" ht="12.75">
      <c r="A39" s="77" t="s">
        <v>112</v>
      </c>
      <c r="B39" s="80" t="s">
        <v>113</v>
      </c>
      <c r="C39" s="81"/>
      <c r="D39" s="84"/>
      <c r="E39" s="63"/>
    </row>
    <row r="40" spans="1:5" ht="12.75">
      <c r="A40" s="77" t="s">
        <v>114</v>
      </c>
      <c r="B40" s="80" t="s">
        <v>115</v>
      </c>
      <c r="C40" s="81"/>
      <c r="D40" s="84"/>
      <c r="E40" s="63"/>
    </row>
    <row r="41" spans="1:5" ht="12.75">
      <c r="A41" s="77" t="s">
        <v>116</v>
      </c>
      <c r="B41" s="85" t="s">
        <v>117</v>
      </c>
      <c r="C41" s="81"/>
      <c r="D41" s="84"/>
      <c r="E41" s="63"/>
    </row>
    <row r="42" spans="1:5" ht="12.75">
      <c r="A42" s="77" t="s">
        <v>118</v>
      </c>
      <c r="B42" s="85" t="s">
        <v>119</v>
      </c>
      <c r="C42" s="81"/>
      <c r="D42" s="84"/>
      <c r="E42" s="63"/>
    </row>
    <row r="43" spans="1:5" ht="12.75">
      <c r="A43" s="77" t="s">
        <v>120</v>
      </c>
      <c r="B43" s="85" t="s">
        <v>121</v>
      </c>
      <c r="C43" s="81"/>
      <c r="D43" s="84"/>
      <c r="E43" s="63"/>
    </row>
    <row r="44" spans="1:5" ht="12.75">
      <c r="A44" s="77" t="s">
        <v>122</v>
      </c>
      <c r="B44" s="85" t="s">
        <v>123</v>
      </c>
      <c r="C44" s="81"/>
      <c r="D44" s="84"/>
      <c r="E44" s="63"/>
    </row>
    <row r="45" spans="1:5" ht="12.75">
      <c r="A45" s="77" t="s">
        <v>124</v>
      </c>
      <c r="B45" s="85" t="s">
        <v>125</v>
      </c>
      <c r="C45" s="81"/>
      <c r="D45" s="84"/>
      <c r="E45" s="63"/>
    </row>
    <row r="46" spans="1:5" ht="12.75">
      <c r="A46" s="77" t="s">
        <v>126</v>
      </c>
      <c r="B46" s="85" t="s">
        <v>127</v>
      </c>
      <c r="C46" s="86"/>
      <c r="D46" s="84"/>
      <c r="E46" s="63"/>
    </row>
    <row r="47" spans="1:5" ht="12.75">
      <c r="A47" s="87" t="s">
        <v>128</v>
      </c>
      <c r="B47" s="63" t="s">
        <v>129</v>
      </c>
      <c r="C47" s="86"/>
      <c r="D47" s="84"/>
      <c r="E47" s="63"/>
    </row>
    <row r="48" spans="1:5" ht="13.5" thickBot="1">
      <c r="A48" s="88"/>
      <c r="B48" s="89" t="s">
        <v>130</v>
      </c>
      <c r="C48" s="90">
        <f>SUM(C13:C47)</f>
        <v>0</v>
      </c>
      <c r="D48" s="84"/>
      <c r="E48" s="63"/>
    </row>
    <row r="49" spans="1:5" ht="13.5" thickBot="1">
      <c r="A49" s="91"/>
      <c r="B49" s="92"/>
      <c r="C49" s="93"/>
      <c r="D49" s="94"/>
      <c r="E49" s="63"/>
    </row>
    <row r="50" spans="1:5" ht="12.75">
      <c r="A50" s="85"/>
      <c r="B50" s="85"/>
      <c r="C50" s="95"/>
      <c r="D50" s="63"/>
      <c r="E50" s="63"/>
    </row>
    <row r="51" spans="1:5" ht="12.75">
      <c r="A51" s="85"/>
      <c r="B51" s="85"/>
      <c r="C51" s="95"/>
      <c r="D51" s="63"/>
      <c r="E51" s="63"/>
    </row>
    <row r="52" spans="1:5" ht="12.75">
      <c r="A52" s="85"/>
      <c r="B52" s="85"/>
      <c r="C52" s="95"/>
      <c r="D52" s="63"/>
      <c r="E52" s="63"/>
    </row>
    <row r="53" spans="1:5" ht="12.75">
      <c r="A53" s="85"/>
      <c r="B53" s="85"/>
      <c r="C53" s="95"/>
      <c r="D53" s="63"/>
      <c r="E53" s="63"/>
    </row>
    <row r="54" spans="1:5" ht="12.75">
      <c r="A54" s="85"/>
      <c r="B54" s="85"/>
      <c r="C54" s="95"/>
      <c r="D54" s="63"/>
      <c r="E54" s="63"/>
    </row>
    <row r="55" spans="1:5" ht="12.75">
      <c r="A55" s="63"/>
      <c r="B55" s="63"/>
      <c r="C55" s="66"/>
      <c r="D55" s="63"/>
      <c r="E55" s="63"/>
    </row>
    <row r="56" spans="1:5" ht="12.75">
      <c r="A56" s="96"/>
      <c r="B56" s="63"/>
      <c r="C56" s="66"/>
      <c r="D56" s="63"/>
      <c r="E56" s="63"/>
    </row>
    <row r="57" spans="1:5" ht="12.75">
      <c r="A57" s="63"/>
      <c r="B57" s="63"/>
      <c r="C57" s="66"/>
      <c r="D57" s="63"/>
      <c r="E57" s="63"/>
    </row>
    <row r="58" spans="1:5" ht="12.75">
      <c r="A58" s="63"/>
      <c r="B58" s="67" t="s">
        <v>131</v>
      </c>
      <c r="C58" s="66"/>
      <c r="D58" s="63"/>
      <c r="E58" s="63"/>
    </row>
    <row r="59" spans="1:5" ht="12.75">
      <c r="A59" s="63" t="s">
        <v>132</v>
      </c>
      <c r="B59" s="63" t="s">
        <v>133</v>
      </c>
      <c r="C59" s="66"/>
      <c r="D59" s="63"/>
      <c r="E59" s="63"/>
    </row>
    <row r="60" spans="1:5" ht="12.75">
      <c r="A60" s="63" t="s">
        <v>134</v>
      </c>
      <c r="B60" s="63" t="s">
        <v>135</v>
      </c>
      <c r="C60" s="66"/>
      <c r="D60" s="63"/>
      <c r="E60" s="63"/>
    </row>
    <row r="61" spans="1:5" ht="12.75">
      <c r="A61" s="63" t="s">
        <v>136</v>
      </c>
      <c r="B61" s="63" t="s">
        <v>137</v>
      </c>
      <c r="C61" s="66"/>
      <c r="D61" s="63"/>
      <c r="E61" s="63"/>
    </row>
    <row r="62" spans="1:5" ht="12.75">
      <c r="A62" s="63" t="s">
        <v>138</v>
      </c>
      <c r="B62" s="63" t="s">
        <v>149</v>
      </c>
      <c r="C62" s="66"/>
      <c r="D62" s="63"/>
      <c r="E62" s="63"/>
    </row>
    <row r="63" spans="1:5" ht="12.75">
      <c r="A63" s="63" t="s">
        <v>139</v>
      </c>
      <c r="B63" s="63" t="s">
        <v>140</v>
      </c>
      <c r="C63" s="66"/>
      <c r="D63" s="63"/>
      <c r="E63" s="63"/>
    </row>
    <row r="64" spans="1:5" ht="12.75">
      <c r="A64" s="63"/>
      <c r="B64" s="63"/>
      <c r="C64" s="66"/>
      <c r="D64" s="63"/>
      <c r="E64" s="63"/>
    </row>
    <row r="65" spans="1:5" ht="12.75">
      <c r="A65" s="63"/>
      <c r="B65" s="63"/>
      <c r="C65" s="66"/>
      <c r="D65" s="63"/>
      <c r="E65" s="63"/>
    </row>
    <row r="66" spans="1:5" ht="12.75">
      <c r="A66" s="63"/>
      <c r="B66" s="63"/>
      <c r="C66" s="66"/>
      <c r="D66" s="63"/>
      <c r="E66" s="63"/>
    </row>
    <row r="67" spans="1:5" ht="12.75">
      <c r="A67" s="63"/>
      <c r="B67" s="63"/>
      <c r="C67" s="66"/>
      <c r="D67" s="63"/>
      <c r="E67" s="63"/>
    </row>
    <row r="68" spans="1:5" ht="12.75">
      <c r="A68" s="63"/>
      <c r="B68" s="63"/>
      <c r="C68" s="66"/>
      <c r="D68" s="63"/>
      <c r="E68" s="63"/>
    </row>
    <row r="69" spans="1:5" ht="12.75">
      <c r="A69" s="63"/>
      <c r="B69" s="63"/>
      <c r="C69" s="66"/>
      <c r="D69" s="63"/>
      <c r="E69" s="63"/>
    </row>
    <row r="70" spans="1:5" ht="12.75">
      <c r="A70" s="63"/>
      <c r="B70" s="63"/>
      <c r="C70" s="66"/>
      <c r="D70" s="63"/>
      <c r="E70" s="63"/>
    </row>
    <row r="71" spans="1:5" ht="12.75">
      <c r="A71" s="63"/>
      <c r="B71" s="63"/>
      <c r="C71" s="66"/>
      <c r="D71" s="63"/>
      <c r="E71" s="6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2019-11-07T17:13:22Z</cp:lastPrinted>
  <dcterms:created xsi:type="dcterms:W3CDTF">2009-02-04T18:17:29Z</dcterms:created>
  <dcterms:modified xsi:type="dcterms:W3CDTF">2019-11-07T19:57:15Z</dcterms:modified>
  <cp:category/>
  <cp:version/>
  <cp:contentType/>
  <cp:contentStatus/>
</cp:coreProperties>
</file>