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lark\Documents\"/>
    </mc:Choice>
  </mc:AlternateContent>
  <bookViews>
    <workbookView xWindow="2895" yWindow="2745" windowWidth="32715" windowHeight="15900"/>
  </bookViews>
  <sheets>
    <sheet name="AUG 19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2" l="1"/>
  <c r="C41" i="12"/>
  <c r="D33" i="12"/>
  <c r="C33" i="12"/>
  <c r="B33" i="12"/>
  <c r="E31" i="12"/>
  <c r="E30" i="12"/>
  <c r="E29" i="12"/>
  <c r="E28" i="12"/>
  <c r="E27" i="12"/>
  <c r="E26" i="12"/>
  <c r="E25" i="12"/>
  <c r="E24" i="12"/>
  <c r="E23" i="12"/>
  <c r="E22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2" i="12"/>
  <c r="E33" i="12" l="1"/>
</calcChain>
</file>

<file path=xl/sharedStrings.xml><?xml version="1.0" encoding="utf-8"?>
<sst xmlns="http://schemas.openxmlformats.org/spreadsheetml/2006/main" count="39" uniqueCount="39">
  <si>
    <t>Dept/Teacher</t>
  </si>
  <si>
    <t>Budget</t>
  </si>
  <si>
    <t xml:space="preserve">Spent </t>
  </si>
  <si>
    <t>Encumbered</t>
  </si>
  <si>
    <t>Available</t>
  </si>
  <si>
    <t>7th Grade</t>
  </si>
  <si>
    <t>8th Grade</t>
  </si>
  <si>
    <t>Art</t>
  </si>
  <si>
    <t>Band</t>
  </si>
  <si>
    <t>Chorus</t>
  </si>
  <si>
    <t>Drama</t>
  </si>
  <si>
    <t>Fine Arts</t>
  </si>
  <si>
    <t>Gifted &amp; Talented</t>
  </si>
  <si>
    <t>Guidance Counselor</t>
  </si>
  <si>
    <t>Health/PE</t>
  </si>
  <si>
    <t>Technology</t>
  </si>
  <si>
    <t>Language Arts</t>
  </si>
  <si>
    <t>Library</t>
  </si>
  <si>
    <t xml:space="preserve">Math </t>
  </si>
  <si>
    <t>Science</t>
  </si>
  <si>
    <t>Social Studies</t>
  </si>
  <si>
    <t>Special Education</t>
  </si>
  <si>
    <t>Office</t>
  </si>
  <si>
    <t>Copier</t>
  </si>
  <si>
    <t>Postage</t>
  </si>
  <si>
    <t>Paper</t>
  </si>
  <si>
    <t>Supplies</t>
  </si>
  <si>
    <t>Technology Equipment</t>
  </si>
  <si>
    <t>Medical Supplies</t>
  </si>
  <si>
    <t>Detention/Sat School</t>
  </si>
  <si>
    <t>Substitutes(Certified)</t>
  </si>
  <si>
    <t>Drivers/Subs (Classified)</t>
  </si>
  <si>
    <t>STLP</t>
  </si>
  <si>
    <t>Other*</t>
  </si>
  <si>
    <t>*Travel Booher Gov Sch Louisville</t>
  </si>
  <si>
    <t xml:space="preserve"> </t>
  </si>
  <si>
    <t>*KASC Membership</t>
  </si>
  <si>
    <t xml:space="preserve">*Emeeting </t>
  </si>
  <si>
    <t>*Street Banners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</si>
</sst>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8" fontId="3" fillId="0" borderId="0" xfId="1" applyNumberFormat="1" applyFont="1"/>
    <xf numFmtId="44" fontId="4" fillId="0" borderId="0" xfId="1" applyFont="1" applyFill="1"/>
    <xf numFmtId="44" fontId="3" fillId="0" borderId="0" xfId="1" applyFont="1"/>
    <xf numFmtId="44" fontId="3" fillId="0" borderId="0" xfId="1" applyFont="1" applyFill="1"/>
    <xf numFmtId="0" fontId="2" fillId="0" borderId="0" xfId="0" applyFont="1"/>
    <xf numFmtId="0" fontId="1" fillId="0" borderId="0" xfId="0" applyFont="1"/>
    <xf numFmtId="44" fontId="5" fillId="0" borderId="0" xfId="1" applyFont="1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44" fontId="0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D18" sqref="D18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/>
      <c r="D2" s="3">
        <v>1453.15</v>
      </c>
      <c r="E2" s="4">
        <f t="shared" ref="E2:E19" si="0">B2-C2-D2</f>
        <v>546.84999999999991</v>
      </c>
    </row>
    <row r="3" spans="1:5" ht="15.75" x14ac:dyDescent="0.25">
      <c r="A3" t="s">
        <v>6</v>
      </c>
      <c r="B3" s="2">
        <v>1700</v>
      </c>
      <c r="C3" s="3">
        <v>173.75</v>
      </c>
      <c r="D3" s="3">
        <v>1022.23</v>
      </c>
      <c r="E3" s="4">
        <f t="shared" si="0"/>
        <v>504.02</v>
      </c>
    </row>
    <row r="4" spans="1:5" ht="15.75" x14ac:dyDescent="0.25">
      <c r="A4" t="s">
        <v>7</v>
      </c>
      <c r="B4" s="4">
        <v>4000</v>
      </c>
      <c r="C4" s="3"/>
      <c r="D4" s="3">
        <v>119.98</v>
      </c>
      <c r="E4" s="4">
        <f t="shared" si="0"/>
        <v>3880.02</v>
      </c>
    </row>
    <row r="5" spans="1:5" ht="15.75" x14ac:dyDescent="0.25">
      <c r="A5" t="s">
        <v>8</v>
      </c>
      <c r="B5" s="4">
        <v>2000</v>
      </c>
      <c r="C5" s="3"/>
      <c r="D5" s="3">
        <v>1209.42</v>
      </c>
      <c r="E5" s="4">
        <f t="shared" si="0"/>
        <v>790.57999999999993</v>
      </c>
    </row>
    <row r="6" spans="1:5" ht="15.75" x14ac:dyDescent="0.25">
      <c r="A6" t="s">
        <v>32</v>
      </c>
      <c r="B6" s="4">
        <v>750</v>
      </c>
      <c r="C6" s="5"/>
      <c r="D6" s="4"/>
      <c r="E6" s="4">
        <f t="shared" si="0"/>
        <v>750</v>
      </c>
    </row>
    <row r="7" spans="1:5" ht="15.75" x14ac:dyDescent="0.25">
      <c r="A7" t="s">
        <v>9</v>
      </c>
      <c r="B7" s="4">
        <v>1000</v>
      </c>
      <c r="C7" s="3"/>
      <c r="D7" s="3"/>
      <c r="E7" s="4">
        <f t="shared" si="0"/>
        <v>1000</v>
      </c>
    </row>
    <row r="8" spans="1:5" ht="15.75" x14ac:dyDescent="0.25">
      <c r="A8" t="s">
        <v>10</v>
      </c>
      <c r="B8" s="4">
        <v>1500</v>
      </c>
      <c r="C8" s="3"/>
      <c r="D8" s="4">
        <v>137.25</v>
      </c>
      <c r="E8" s="4">
        <f t="shared" si="0"/>
        <v>1362.75</v>
      </c>
    </row>
    <row r="9" spans="1:5" ht="15.75" x14ac:dyDescent="0.25">
      <c r="A9" t="s">
        <v>11</v>
      </c>
      <c r="B9" s="4">
        <v>1000</v>
      </c>
      <c r="C9" s="5"/>
      <c r="D9" s="4">
        <v>529.95000000000005</v>
      </c>
      <c r="E9" s="4">
        <f t="shared" si="0"/>
        <v>470.04999999999995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13.99</v>
      </c>
      <c r="D11" s="3">
        <v>1217.42</v>
      </c>
      <c r="E11" s="4">
        <f t="shared" si="0"/>
        <v>-231.41000000000008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/>
      <c r="D13" s="3">
        <v>209.71</v>
      </c>
      <c r="E13" s="4">
        <f t="shared" si="0"/>
        <v>3790.29</v>
      </c>
    </row>
    <row r="14" spans="1:5" ht="15.75" x14ac:dyDescent="0.25">
      <c r="A14" t="s">
        <v>16</v>
      </c>
      <c r="B14" s="4">
        <v>1500</v>
      </c>
      <c r="C14" s="3"/>
      <c r="D14" s="3">
        <v>230.95</v>
      </c>
      <c r="E14" s="4">
        <f t="shared" si="0"/>
        <v>1269.05</v>
      </c>
    </row>
    <row r="15" spans="1:5" ht="15.75" x14ac:dyDescent="0.25">
      <c r="A15" t="s">
        <v>17</v>
      </c>
      <c r="B15" s="4">
        <v>12000</v>
      </c>
      <c r="C15" s="3">
        <v>1036.25</v>
      </c>
      <c r="D15" s="3">
        <v>8700.49</v>
      </c>
      <c r="E15" s="4">
        <f t="shared" si="0"/>
        <v>2263.2600000000002</v>
      </c>
    </row>
    <row r="16" spans="1:5" ht="15.75" x14ac:dyDescent="0.25">
      <c r="A16" t="s">
        <v>18</v>
      </c>
      <c r="B16" s="4">
        <v>1500</v>
      </c>
      <c r="C16" s="3"/>
      <c r="D16" s="4"/>
      <c r="E16" s="4">
        <f t="shared" si="0"/>
        <v>1500</v>
      </c>
    </row>
    <row r="17" spans="1:5" ht="15.75" x14ac:dyDescent="0.25">
      <c r="A17" t="s">
        <v>19</v>
      </c>
      <c r="B17" s="2">
        <v>3000</v>
      </c>
      <c r="C17" s="3"/>
      <c r="D17" s="4">
        <v>71.78</v>
      </c>
      <c r="E17" s="4">
        <f t="shared" si="0"/>
        <v>2928.22</v>
      </c>
    </row>
    <row r="18" spans="1:5" ht="15.75" x14ac:dyDescent="0.25">
      <c r="A18" t="s">
        <v>20</v>
      </c>
      <c r="B18" s="4">
        <v>1500</v>
      </c>
      <c r="C18" s="3"/>
      <c r="D18" s="4"/>
      <c r="E18" s="4">
        <f t="shared" si="0"/>
        <v>1500</v>
      </c>
    </row>
    <row r="19" spans="1:5" ht="15.75" x14ac:dyDescent="0.25">
      <c r="A19" t="s">
        <v>21</v>
      </c>
      <c r="B19" s="4">
        <v>1000</v>
      </c>
      <c r="C19" s="3"/>
      <c r="D19" s="4">
        <v>129.80000000000001</v>
      </c>
      <c r="E19" s="4">
        <f t="shared" si="0"/>
        <v>870.2</v>
      </c>
    </row>
    <row r="20" spans="1:5" ht="15.75" x14ac:dyDescent="0.25">
      <c r="B20" s="4"/>
      <c r="C20" s="5"/>
      <c r="D20" s="4"/>
      <c r="E20" s="4"/>
    </row>
    <row r="21" spans="1:5" ht="15.75" x14ac:dyDescent="0.25">
      <c r="A21" s="6" t="s">
        <v>22</v>
      </c>
      <c r="B21" s="4"/>
      <c r="C21" s="5"/>
      <c r="D21" s="4"/>
      <c r="E21" s="4"/>
    </row>
    <row r="22" spans="1:5" ht="15.75" x14ac:dyDescent="0.25">
      <c r="A22" t="s">
        <v>23</v>
      </c>
      <c r="B22" s="4">
        <v>22900</v>
      </c>
      <c r="C22" s="3">
        <v>2092.56</v>
      </c>
      <c r="D22" s="3">
        <v>20867.96</v>
      </c>
      <c r="E22" s="4">
        <f t="shared" ref="E22:E31" si="1">B22-C22-D22</f>
        <v>-60.520000000000437</v>
      </c>
    </row>
    <row r="23" spans="1:5" ht="15.75" x14ac:dyDescent="0.25">
      <c r="A23" t="s">
        <v>24</v>
      </c>
      <c r="B23" s="2">
        <v>2500</v>
      </c>
      <c r="C23" s="3"/>
      <c r="D23" s="4">
        <v>1000</v>
      </c>
      <c r="E23" s="4">
        <f t="shared" si="1"/>
        <v>1500</v>
      </c>
    </row>
    <row r="24" spans="1:5" ht="15.75" x14ac:dyDescent="0.25">
      <c r="A24" t="s">
        <v>25</v>
      </c>
      <c r="B24" s="4">
        <v>5000</v>
      </c>
      <c r="C24" s="3">
        <v>2447.1999999999998</v>
      </c>
      <c r="D24" s="4">
        <v>0</v>
      </c>
      <c r="E24" s="4">
        <f t="shared" si="1"/>
        <v>2552.8000000000002</v>
      </c>
    </row>
    <row r="25" spans="1:5" ht="15.75" x14ac:dyDescent="0.25">
      <c r="A25" t="s">
        <v>26</v>
      </c>
      <c r="B25" s="4">
        <v>5000</v>
      </c>
      <c r="C25" s="3">
        <v>1640.97</v>
      </c>
      <c r="D25" s="4">
        <v>1201.58</v>
      </c>
      <c r="E25" s="4">
        <f t="shared" si="1"/>
        <v>2157.4499999999998</v>
      </c>
    </row>
    <row r="26" spans="1:5" ht="15.75" x14ac:dyDescent="0.25">
      <c r="A26" t="s">
        <v>27</v>
      </c>
      <c r="B26" s="4">
        <v>1000</v>
      </c>
      <c r="C26" s="3"/>
      <c r="D26" s="4"/>
      <c r="E26" s="4">
        <f t="shared" si="1"/>
        <v>1000</v>
      </c>
    </row>
    <row r="27" spans="1:5" ht="15.75" x14ac:dyDescent="0.25">
      <c r="A27" t="s">
        <v>28</v>
      </c>
      <c r="B27" s="4">
        <v>500</v>
      </c>
      <c r="C27" s="3">
        <v>224.66</v>
      </c>
      <c r="D27" s="4">
        <v>0</v>
      </c>
      <c r="E27" s="4">
        <f t="shared" si="1"/>
        <v>275.34000000000003</v>
      </c>
    </row>
    <row r="28" spans="1:5" ht="15.75" x14ac:dyDescent="0.25">
      <c r="A28" t="s">
        <v>33</v>
      </c>
      <c r="B28" s="2">
        <v>7122</v>
      </c>
      <c r="C28" s="3">
        <v>1104.8</v>
      </c>
      <c r="D28" s="3">
        <v>2100</v>
      </c>
      <c r="E28" s="4">
        <f t="shared" si="1"/>
        <v>3917.2</v>
      </c>
    </row>
    <row r="29" spans="1:5" ht="15.75" x14ac:dyDescent="0.25">
      <c r="A29" t="s">
        <v>29</v>
      </c>
      <c r="B29" s="2">
        <v>2500</v>
      </c>
      <c r="C29" s="3"/>
      <c r="D29" s="4"/>
      <c r="E29" s="4">
        <f t="shared" si="1"/>
        <v>2500</v>
      </c>
    </row>
    <row r="30" spans="1:5" ht="15.75" x14ac:dyDescent="0.25">
      <c r="A30" t="s">
        <v>30</v>
      </c>
      <c r="B30" s="2">
        <v>2234</v>
      </c>
      <c r="C30" s="3"/>
      <c r="D30" s="4"/>
      <c r="E30" s="4">
        <f t="shared" si="1"/>
        <v>2234</v>
      </c>
    </row>
    <row r="31" spans="1:5" ht="15.75" x14ac:dyDescent="0.25">
      <c r="A31" t="s">
        <v>31</v>
      </c>
      <c r="B31" s="2">
        <v>1800</v>
      </c>
      <c r="C31" s="5">
        <v>129.09</v>
      </c>
      <c r="D31" s="4"/>
      <c r="E31" s="4">
        <f t="shared" si="1"/>
        <v>1670.91</v>
      </c>
    </row>
    <row r="32" spans="1:5" x14ac:dyDescent="0.25">
      <c r="B32" s="7"/>
      <c r="C32" s="7"/>
      <c r="D32" s="7"/>
      <c r="E32" s="7"/>
    </row>
    <row r="33" spans="1:5" s="6" customFormat="1" ht="18.75" x14ac:dyDescent="0.3">
      <c r="B33" s="8">
        <f>SUM(B2:B32)</f>
        <v>91006</v>
      </c>
      <c r="C33" s="8">
        <f>SUM(C2:C32)</f>
        <v>8863.27</v>
      </c>
      <c r="D33" s="8">
        <f>SUM(D2:D31)</f>
        <v>40201.67</v>
      </c>
      <c r="E33" s="8">
        <f>B33-C33-D33</f>
        <v>41941.06</v>
      </c>
    </row>
    <row r="34" spans="1:5" x14ac:dyDescent="0.25">
      <c r="B34" s="9"/>
      <c r="C34" s="9"/>
      <c r="D34" s="9"/>
      <c r="E34" s="9"/>
    </row>
    <row r="35" spans="1:5" x14ac:dyDescent="0.25">
      <c r="B35" s="9"/>
      <c r="C35" s="9"/>
      <c r="D35" s="9"/>
      <c r="E35" s="9"/>
    </row>
    <row r="36" spans="1:5" x14ac:dyDescent="0.25">
      <c r="A36" t="s">
        <v>36</v>
      </c>
      <c r="B36" s="9"/>
      <c r="C36" s="9">
        <v>420</v>
      </c>
      <c r="D36" s="9">
        <v>0</v>
      </c>
      <c r="E36" s="9"/>
    </row>
    <row r="37" spans="1:5" x14ac:dyDescent="0.25">
      <c r="A37" t="s">
        <v>37</v>
      </c>
      <c r="C37" s="9">
        <v>500</v>
      </c>
      <c r="D37" s="9">
        <v>0</v>
      </c>
    </row>
    <row r="38" spans="1:5" x14ac:dyDescent="0.25">
      <c r="A38" t="s">
        <v>34</v>
      </c>
      <c r="C38" s="9">
        <v>184.8</v>
      </c>
      <c r="D38" s="9">
        <v>0</v>
      </c>
    </row>
    <row r="39" spans="1:5" x14ac:dyDescent="0.25">
      <c r="A39" t="s">
        <v>38</v>
      </c>
      <c r="C39" s="12">
        <v>0</v>
      </c>
      <c r="D39" s="12">
        <v>2100</v>
      </c>
    </row>
    <row r="40" spans="1:5" x14ac:dyDescent="0.25">
      <c r="A40" t="s">
        <v>35</v>
      </c>
      <c r="C40" s="10"/>
      <c r="D40" s="10"/>
    </row>
    <row r="41" spans="1:5" x14ac:dyDescent="0.25">
      <c r="C41" s="11">
        <f>SUM(C36:C40)</f>
        <v>1104.8</v>
      </c>
      <c r="D41" s="11">
        <f>SUM(D36:D39)</f>
        <v>2100</v>
      </c>
    </row>
  </sheetData>
  <pageMargins left="0.7" right="0.7" top="0.75" bottom="0.75" header="0.3" footer="0.3"/>
  <pageSetup orientation="portrait" horizontalDpi="0" verticalDpi="0" copies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Denise</dc:creator>
  <cp:lastModifiedBy>Clark, Denise</cp:lastModifiedBy>
  <cp:lastPrinted>2019-08-08T14:20:13Z</cp:lastPrinted>
  <dcterms:created xsi:type="dcterms:W3CDTF">2018-08-14T17:00:45Z</dcterms:created>
  <dcterms:modified xsi:type="dcterms:W3CDTF">2019-09-04T15:50:17Z</dcterms:modified>
</cp:coreProperties>
</file>