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shelton\Desktop\2019-2020 SCHOOL YEAR\"/>
    </mc:Choice>
  </mc:AlternateContent>
  <xr:revisionPtr revIDLastSave="0" documentId="13_ncr:1_{F6429655-D26D-4E20-84A6-24DCE81510CE}" xr6:coauthVersionLast="36" xr6:coauthVersionMax="36" xr10:uidLastSave="{00000000-0000-0000-0000-000000000000}"/>
  <bookViews>
    <workbookView xWindow="480" yWindow="435" windowWidth="18195" windowHeight="11460" firstSheet="7" activeTab="11" xr2:uid="{00000000-000D-0000-FFFF-FFFF00000000}"/>
  </bookViews>
  <sheets>
    <sheet name="June 2020" sheetId="23" r:id="rId1"/>
    <sheet name="May 2020" sheetId="22" r:id="rId2"/>
    <sheet name="April 2020" sheetId="21" r:id="rId3"/>
    <sheet name="March 2020" sheetId="20" r:id="rId4"/>
    <sheet name="February 2020" sheetId="19" r:id="rId5"/>
    <sheet name="January 2020" sheetId="18" r:id="rId6"/>
    <sheet name="December 2019" sheetId="17" r:id="rId7"/>
    <sheet name="November 2019" sheetId="16" r:id="rId8"/>
    <sheet name="October 2019" sheetId="15" r:id="rId9"/>
    <sheet name="September 2019" sheetId="14" r:id="rId10"/>
    <sheet name="August 2019" sheetId="13" r:id="rId11"/>
    <sheet name="July 2019" sheetId="1" r:id="rId12"/>
    <sheet name="Sheet1" sheetId="4" r:id="rId13"/>
  </sheets>
  <calcPr calcId="191029"/>
</workbook>
</file>

<file path=xl/calcChain.xml><?xml version="1.0" encoding="utf-8"?>
<calcChain xmlns="http://schemas.openxmlformats.org/spreadsheetml/2006/main">
  <c r="D88" i="1" l="1"/>
  <c r="I81" i="1" l="1"/>
  <c r="J81" i="1" s="1"/>
  <c r="J38" i="1"/>
  <c r="J36" i="1"/>
  <c r="J34" i="1"/>
  <c r="J30" i="1"/>
  <c r="D91" i="23" l="1"/>
  <c r="H81" i="23"/>
  <c r="G81" i="23"/>
  <c r="F81" i="23"/>
  <c r="E81" i="23"/>
  <c r="D81" i="23"/>
  <c r="C81" i="23"/>
  <c r="B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C23" i="23"/>
  <c r="D91" i="22"/>
  <c r="H81" i="22"/>
  <c r="G81" i="22"/>
  <c r="F81" i="22"/>
  <c r="E81" i="22"/>
  <c r="D81" i="22"/>
  <c r="J81" i="22" s="1"/>
  <c r="C81" i="22"/>
  <c r="B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C23" i="22"/>
  <c r="D91" i="21"/>
  <c r="H81" i="21"/>
  <c r="G81" i="21"/>
  <c r="F81" i="21"/>
  <c r="E81" i="21"/>
  <c r="D81" i="21"/>
  <c r="C81" i="21"/>
  <c r="B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C23" i="21"/>
  <c r="D91" i="20"/>
  <c r="H81" i="20"/>
  <c r="G81" i="20"/>
  <c r="F81" i="20"/>
  <c r="E81" i="20"/>
  <c r="D81" i="20"/>
  <c r="C81" i="20"/>
  <c r="B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C23" i="20"/>
  <c r="D91" i="19"/>
  <c r="H81" i="19"/>
  <c r="G81" i="19"/>
  <c r="F81" i="19"/>
  <c r="E81" i="19"/>
  <c r="D81" i="19"/>
  <c r="C81" i="19"/>
  <c r="B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K31" i="19" s="1"/>
  <c r="J28" i="19"/>
  <c r="C23" i="19"/>
  <c r="D91" i="18"/>
  <c r="H81" i="18"/>
  <c r="G81" i="18"/>
  <c r="F81" i="18"/>
  <c r="E81" i="18"/>
  <c r="D81" i="18"/>
  <c r="C81" i="18"/>
  <c r="B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C23" i="18"/>
  <c r="D91" i="17"/>
  <c r="H81" i="17"/>
  <c r="G81" i="17"/>
  <c r="F81" i="17"/>
  <c r="E81" i="17"/>
  <c r="D81" i="17"/>
  <c r="C81" i="17"/>
  <c r="B81" i="17"/>
  <c r="J81" i="17" s="1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K31" i="17" s="1"/>
  <c r="J28" i="17"/>
  <c r="C23" i="17"/>
  <c r="D91" i="16"/>
  <c r="H81" i="16"/>
  <c r="G81" i="16"/>
  <c r="F81" i="16"/>
  <c r="E81" i="16"/>
  <c r="D81" i="16"/>
  <c r="J81" i="16" s="1"/>
  <c r="C81" i="16"/>
  <c r="B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C23" i="16"/>
  <c r="D91" i="15"/>
  <c r="H81" i="15"/>
  <c r="G81" i="15"/>
  <c r="F81" i="15"/>
  <c r="E81" i="15"/>
  <c r="D81" i="15"/>
  <c r="C81" i="15"/>
  <c r="B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C23" i="15"/>
  <c r="D91" i="14"/>
  <c r="H81" i="14"/>
  <c r="G81" i="14"/>
  <c r="F81" i="14"/>
  <c r="E81" i="14"/>
  <c r="D81" i="14"/>
  <c r="C81" i="14"/>
  <c r="B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C23" i="14"/>
  <c r="D91" i="13"/>
  <c r="H81" i="13"/>
  <c r="G81" i="13"/>
  <c r="F81" i="13"/>
  <c r="E81" i="13"/>
  <c r="D81" i="13"/>
  <c r="C81" i="13"/>
  <c r="J81" i="13" s="1"/>
  <c r="B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K42" i="13" s="1"/>
  <c r="J33" i="13"/>
  <c r="J32" i="13"/>
  <c r="J31" i="13"/>
  <c r="J30" i="13"/>
  <c r="J29" i="13"/>
  <c r="J28" i="13"/>
  <c r="C23" i="13"/>
  <c r="K42" i="17" l="1"/>
  <c r="K42" i="19"/>
  <c r="K42" i="21"/>
  <c r="K43" i="21" s="1"/>
  <c r="K42" i="23"/>
  <c r="K31" i="18"/>
  <c r="K43" i="18" s="1"/>
  <c r="K31" i="23"/>
  <c r="K31" i="14"/>
  <c r="K42" i="15"/>
  <c r="J81" i="15"/>
  <c r="J81" i="19"/>
  <c r="K31" i="20"/>
  <c r="K43" i="20" s="1"/>
  <c r="J81" i="21"/>
  <c r="J81" i="23"/>
  <c r="K31" i="13"/>
  <c r="K43" i="13" s="1"/>
  <c r="K42" i="14"/>
  <c r="J81" i="14"/>
  <c r="K31" i="15"/>
  <c r="K31" i="16"/>
  <c r="K42" i="16"/>
  <c r="K42" i="18"/>
  <c r="J81" i="18"/>
  <c r="K42" i="20"/>
  <c r="J81" i="20"/>
  <c r="K31" i="21"/>
  <c r="K31" i="22"/>
  <c r="K43" i="22" s="1"/>
  <c r="K42" i="22"/>
  <c r="K43" i="23"/>
  <c r="K43" i="19"/>
  <c r="K43" i="17"/>
  <c r="K43" i="15"/>
  <c r="K43" i="14"/>
  <c r="D91" i="1"/>
  <c r="K43" i="16" l="1"/>
  <c r="C23" i="1"/>
  <c r="J28" i="1"/>
  <c r="J29" i="1"/>
  <c r="J31" i="1"/>
  <c r="J32" i="1"/>
  <c r="J33" i="1"/>
  <c r="J35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B81" i="1"/>
  <c r="C81" i="1"/>
  <c r="D81" i="1"/>
  <c r="E81" i="1"/>
  <c r="F81" i="1"/>
  <c r="G81" i="1"/>
  <c r="H81" i="1"/>
  <c r="K42" i="1" l="1"/>
  <c r="K31" i="1"/>
  <c r="K43" i="1" l="1"/>
</calcChain>
</file>

<file path=xl/sharedStrings.xml><?xml version="1.0" encoding="utf-8"?>
<sst xmlns="http://schemas.openxmlformats.org/spreadsheetml/2006/main" count="1260" uniqueCount="115">
  <si>
    <t>Inventory</t>
  </si>
  <si>
    <t>COMPUTED CASH POSTION</t>
  </si>
  <si>
    <t>INCOME DUE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</si>
  <si>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</si>
  <si>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</si>
  <si>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</si>
  <si>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</si>
  <si>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</si>
  <si>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</si>
  <si>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</si>
  <si>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</si>
  <si>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</si>
  <si>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</si>
  <si>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</si>
  <si>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</si>
  <si>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</si>
  <si>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</si>
  <si>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</si>
  <si>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</si>
  <si>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</si>
  <si>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</si>
  <si>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</si>
  <si>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</si>
  <si>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</si>
  <si>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</si>
  <si>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</si>
  <si>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</si>
  <si>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</si>
  <si>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</si>
  <si>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</si>
  <si>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</si>
  <si>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</si>
  <si>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</si>
  <si>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</si>
  <si>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</si>
  <si>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</si>
  <si>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</si>
  <si>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</si>
  <si>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</si>
  <si>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</si>
  <si>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</si>
  <si>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</si>
  <si>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</si>
  <si>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</si>
  <si>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</si>
  <si>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</si>
  <si>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</si>
  <si>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</si>
  <si>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</si>
  <si>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</si>
  <si>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</si>
  <si>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</si>
  <si>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</si>
  <si>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</si>
  <si>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</si>
  <si>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</si>
  <si>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</si>
  <si>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</si>
  <si>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</si>
  <si>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</si>
  <si>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</si>
  <si>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</si>
  <si>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</si>
  <si>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</si>
  <si>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</si>
  <si>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</si>
  <si>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</si>
  <si>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</si>
  <si>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</si>
  <si>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</si>
  <si>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</si>
  <si>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</si>
  <si>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</si>
  <si>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</si>
  <si>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</si>
  <si>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</si>
  <si>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</si>
  <si>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</si>
  <si>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</si>
  <si>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</si>
  <si>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</si>
  <si>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</si>
  <si>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</si>
  <si>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</si>
  <si>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</si>
  <si>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</si>
  <si>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</si>
  <si>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</si>
  <si>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</si>
  <si>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</si>
  <si>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</si>
  <si>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</si>
  <si>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</si>
  <si>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>PRYOR MONTH BALANCE</t>
  </si>
  <si>
    <t xml:space="preserve"> </t>
  </si>
  <si>
    <t>BEGINNING BALANCE</t>
  </si>
  <si>
    <t>GENERAL LEDGER RECONCILIATION</t>
  </si>
  <si>
    <t>0735 TECHNOLOGY SOFTWARE</t>
  </si>
  <si>
    <t>0131S IN ADDITION</t>
  </si>
  <si>
    <t>Accouts Receivable</t>
  </si>
  <si>
    <t>Purchase Obligations</t>
  </si>
  <si>
    <t>CACFP</t>
  </si>
  <si>
    <t>1305101C</t>
  </si>
  <si>
    <t>July 2019</t>
  </si>
  <si>
    <t>August 2019</t>
  </si>
  <si>
    <t>September 2019</t>
  </si>
  <si>
    <t>October  2019</t>
  </si>
  <si>
    <t>November  2019</t>
  </si>
  <si>
    <t>December  2019</t>
  </si>
  <si>
    <t>January 2020</t>
  </si>
  <si>
    <t>February 2020</t>
  </si>
  <si>
    <t>March 2020</t>
  </si>
  <si>
    <t>April 2020</t>
  </si>
  <si>
    <t>May 2020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</si>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</sst>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0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1" xfId="0" applyNumberFormat="1" applyFont="1" applyFill="1" applyBorder="1"/>
    <xf numFmtId="164" fontId="2" fillId="2" borderId="42" xfId="0" applyNumberFormat="1" applyFont="1" applyFill="1" applyBorder="1"/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114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92"/>
  <sheetViews>
    <sheetView tabSelected="1" topLeftCell="A67" workbookViewId="0">
      <selection activeCell="D91" sqref="D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>
        <v>1650.64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>
        <v>11108.18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>
        <v>614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13372.82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>
        <v>5429.16</v>
      </c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5429.16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>
        <v>11.23</v>
      </c>
      <c r="E30" s="30"/>
      <c r="F30" s="30"/>
      <c r="G30" s="30">
        <v>12.64</v>
      </c>
      <c r="H30" s="30">
        <v>22.93</v>
      </c>
      <c r="I30" s="100">
        <v>166.66</v>
      </c>
      <c r="J30" s="18">
        <f>SUM(B30:I30)</f>
        <v>213.45999999999998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5657.92</v>
      </c>
    </row>
    <row r="32" spans="1:11" x14ac:dyDescent="0.2">
      <c r="A32" s="32" t="s">
        <v>57</v>
      </c>
      <c r="B32" s="31"/>
      <c r="C32" s="30"/>
      <c r="D32" s="30">
        <v>7.2</v>
      </c>
      <c r="E32" s="30"/>
      <c r="F32" s="30"/>
      <c r="G32" s="30">
        <v>8.1</v>
      </c>
      <c r="H32" s="30"/>
      <c r="I32" s="100"/>
      <c r="J32" s="18">
        <f t="shared" si="0"/>
        <v>15.3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>
        <v>312.89999999999998</v>
      </c>
      <c r="C34" s="30"/>
      <c r="D34" s="30">
        <v>1.1499999999999999</v>
      </c>
      <c r="E34" s="30"/>
      <c r="F34" s="30"/>
      <c r="G34" s="30">
        <v>1.28</v>
      </c>
      <c r="H34" s="30">
        <v>14.7</v>
      </c>
      <c r="I34" s="100">
        <v>9.4600000000000009</v>
      </c>
      <c r="J34" s="18">
        <f>SUM(B34:I34)</f>
        <v>339.4899999999999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>
        <v>73.17</v>
      </c>
      <c r="C36" s="30"/>
      <c r="D36" s="30">
        <v>0.27</v>
      </c>
      <c r="E36" s="30"/>
      <c r="F36" s="30"/>
      <c r="G36" s="30">
        <v>0.3</v>
      </c>
      <c r="H36" s="30">
        <v>2.33</v>
      </c>
      <c r="I36" s="100">
        <v>2.2200000000000002</v>
      </c>
      <c r="J36" s="18">
        <f>SUM(B36:I36)</f>
        <v>78.289999999999992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>
        <v>1306.26</v>
      </c>
      <c r="C38" s="30"/>
      <c r="D38" s="30">
        <v>2.7</v>
      </c>
      <c r="E38" s="30"/>
      <c r="F38" s="30"/>
      <c r="G38" s="30">
        <v>3.04</v>
      </c>
      <c r="H38" s="30">
        <v>0.55000000000000004</v>
      </c>
      <c r="I38" s="100">
        <v>40.1</v>
      </c>
      <c r="J38" s="18">
        <f>SUM(B38:I38)</f>
        <v>1352.6499999999999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>
        <v>7.0000000000000007E-2</v>
      </c>
      <c r="E40" s="30"/>
      <c r="F40" s="30"/>
      <c r="G40" s="30">
        <v>0.08</v>
      </c>
      <c r="H40" s="30">
        <v>5.52</v>
      </c>
      <c r="I40" s="100"/>
      <c r="J40" s="18">
        <f t="shared" si="0"/>
        <v>5.67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>
        <v>195.45</v>
      </c>
      <c r="C42" s="30"/>
      <c r="D42" s="30">
        <v>0.66</v>
      </c>
      <c r="E42" s="30"/>
      <c r="F42" s="30"/>
      <c r="G42" s="30">
        <v>0.74</v>
      </c>
      <c r="H42" s="30">
        <v>0.15</v>
      </c>
      <c r="I42" s="100"/>
      <c r="J42" s="18">
        <f t="shared" si="0"/>
        <v>197</v>
      </c>
      <c r="K42" s="39">
        <f>SUM(J34:J46)</f>
        <v>1974.4599999999998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7632.38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>
        <v>1.36</v>
      </c>
      <c r="I44" s="100"/>
      <c r="J44" s="18">
        <f t="shared" si="0"/>
        <v>1.36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>
        <v>229.3</v>
      </c>
      <c r="C71" s="27"/>
      <c r="D71" s="27"/>
      <c r="E71" s="27"/>
      <c r="F71" s="27"/>
      <c r="G71" s="27"/>
      <c r="H71" s="27"/>
      <c r="I71" s="107"/>
      <c r="J71" s="18">
        <f t="shared" si="1"/>
        <v>229.3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7546.24</v>
      </c>
      <c r="C81" s="20">
        <f>SUM(C28:C80)</f>
        <v>0</v>
      </c>
      <c r="D81" s="19">
        <f>SUM(D27:D80)</f>
        <v>23.279999999999998</v>
      </c>
      <c r="E81" s="19">
        <f>SUM(E28:E80)</f>
        <v>0</v>
      </c>
      <c r="F81" s="19">
        <f>SUM(F28:F80)</f>
        <v>0</v>
      </c>
      <c r="G81" s="19">
        <f>SUM(G28:G80)</f>
        <v>26.18</v>
      </c>
      <c r="H81" s="19">
        <f>SUM(H28:H80)</f>
        <v>47.539999999999985</v>
      </c>
      <c r="I81" s="109">
        <f>SUM(I30:I80)</f>
        <v>218.44</v>
      </c>
      <c r="J81" s="18">
        <f>SUM(B81:I81)</f>
        <v>7861.6799999999994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>
        <v>980304.52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>
        <v>13372.82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>
        <v>-7861.68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>
        <v>70.510000000000005</v>
      </c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>
        <f>SUM(D83:D87)</f>
        <v>985886.16999999993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4157.51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-562531.06999999995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427512.61</v>
      </c>
      <c r="E91" s="3"/>
      <c r="F91" s="3" t="s">
        <v>0</v>
      </c>
      <c r="G91" s="4">
        <v>32844.31</v>
      </c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113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112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111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110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109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92"/>
  <sheetViews>
    <sheetView workbookViewId="0">
      <selection activeCell="A2" sqref="A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0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">
      <c r="A2" s="96" t="s">
        <v>106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95</v>
      </c>
      <c r="B5" s="89" t="s">
        <v>94</v>
      </c>
      <c r="C5" s="88"/>
      <c r="D5" s="88"/>
      <c r="E5" s="88" t="s">
        <v>93</v>
      </c>
      <c r="F5" s="88"/>
      <c r="G5" s="88"/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101</v>
      </c>
      <c r="J25" s="56" t="s">
        <v>9</v>
      </c>
      <c r="K25" s="55"/>
    </row>
    <row r="26" spans="1:11" x14ac:dyDescent="0.2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102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0</v>
      </c>
      <c r="K28" s="43"/>
    </row>
    <row r="29" spans="1:11" x14ac:dyDescent="0.2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">
      <c r="A30" s="32" t="s">
        <v>98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1" si="1">SUM(B60:H60)</f>
        <v>0</v>
      </c>
      <c r="K60" s="22"/>
    </row>
    <row r="61" spans="1:11" x14ac:dyDescent="0.2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5" thickBot="1" x14ac:dyDescent="0.25">
      <c r="A80" s="25" t="s">
        <v>97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5" thickBot="1" x14ac:dyDescent="0.25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1"/>
        <v>0</v>
      </c>
      <c r="K81" s="17"/>
    </row>
    <row r="82" spans="1:11" x14ac:dyDescent="0.2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5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99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June 2020</vt:lpstr>
      <vt:lpstr>May 2020</vt:lpstr>
      <vt:lpstr>April 2020</vt:lpstr>
      <vt:lpstr>March 2020</vt:lpstr>
      <vt:lpstr>February 2020</vt:lpstr>
      <vt:lpstr>January 2020</vt:lpstr>
      <vt:lpstr>December 2019</vt:lpstr>
      <vt:lpstr>November 2019</vt:lpstr>
      <vt:lpstr>October 2019</vt:lpstr>
      <vt:lpstr>September 2019</vt:lpstr>
      <vt:lpstr>August 2019</vt:lpstr>
      <vt:lpstr>July 2019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Shelton, Sue</cp:lastModifiedBy>
  <cp:lastPrinted>2019-08-16T14:27:41Z</cp:lastPrinted>
  <dcterms:created xsi:type="dcterms:W3CDTF">2015-08-04T17:12:21Z</dcterms:created>
  <dcterms:modified xsi:type="dcterms:W3CDTF">2019-08-20T16:35:54Z</dcterms:modified>
</cp:coreProperties>
</file>