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rive\2018-2019 Board meetings\May 21, 2019\"/>
    </mc:Choice>
  </mc:AlternateContent>
  <bookViews>
    <workbookView xWindow="0" yWindow="0" windowWidth="21570" windowHeight="95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G29" i="1"/>
  <c r="G33" i="1" s="1"/>
  <c r="G48" i="1" s="1"/>
  <c r="I29" i="1" l="1"/>
  <c r="I33" i="1" s="1"/>
</calcChain>
</file>

<file path=xl/sharedStrings.xml><?xml version="1.0" encoding="utf-8"?>
<sst xmlns="http://schemas.openxmlformats.org/spreadsheetml/2006/main" count="54" uniqueCount="45">
  <si>
    <t>Property</t>
  </si>
  <si>
    <t>General Liability</t>
  </si>
  <si>
    <t>Crime</t>
  </si>
  <si>
    <t>Fleet</t>
  </si>
  <si>
    <t>Umbrella</t>
  </si>
  <si>
    <t>Wright Specialty</t>
  </si>
  <si>
    <t>Total Premium</t>
  </si>
  <si>
    <t>Total Cost</t>
  </si>
  <si>
    <t>Workers' Compensation</t>
  </si>
  <si>
    <t>Student Accident Insurance</t>
  </si>
  <si>
    <t>100% U and C</t>
  </si>
  <si>
    <t>It is recommended that the accept the Property, General Liability, Fleet and Umbrella</t>
  </si>
  <si>
    <t xml:space="preserve">It is recommended the Board accept the Workers' Compensation Insurance Coverage </t>
  </si>
  <si>
    <t>Property and Casualty, Fleet,General Liability, Educator's Legal Liability, Excess Liability</t>
  </si>
  <si>
    <t>KEMI</t>
  </si>
  <si>
    <t>SAGAMORE</t>
  </si>
  <si>
    <t>It is recommended that the Board accept  accept the proposal for Student Accident Insurance</t>
  </si>
  <si>
    <t>Berkley</t>
  </si>
  <si>
    <t>State Surcharge</t>
  </si>
  <si>
    <t>Deductible</t>
  </si>
  <si>
    <t>Flood</t>
  </si>
  <si>
    <t>Earthquake</t>
  </si>
  <si>
    <t>5%</t>
  </si>
  <si>
    <t>Valuation=Replacement Cost</t>
  </si>
  <si>
    <t>Terrorism Coverage included</t>
  </si>
  <si>
    <t xml:space="preserve">General Liability Coverage </t>
  </si>
  <si>
    <t>$1,000,000 Per and $2,000,000 Aggregate</t>
  </si>
  <si>
    <t>Crime Coverage</t>
  </si>
  <si>
    <t>Vehicle Limits</t>
  </si>
  <si>
    <t>Legal Liability Limits</t>
  </si>
  <si>
    <t>Excess Liability Limits</t>
  </si>
  <si>
    <t>Coverage proposed by Wright Specialty Insurance. The coverages and limits are listed</t>
  </si>
  <si>
    <t>Catastrophic Coverage.</t>
  </si>
  <si>
    <t>Coverages</t>
  </si>
  <si>
    <t>2019-20 Insurance Proposal Summary</t>
  </si>
  <si>
    <t>2019-20 INSURANCE PACKAGE</t>
  </si>
  <si>
    <t>2018-19 Cost</t>
  </si>
  <si>
    <t>Coverage Limits</t>
  </si>
  <si>
    <t>N/A</t>
  </si>
  <si>
    <t>2019-20 Cost</t>
  </si>
  <si>
    <t>Total Package Cost</t>
  </si>
  <si>
    <t>below. The total package cost is $142,859.53</t>
  </si>
  <si>
    <t>from Berkeley Accident and Health for $36,116. This coverage include a $7.5M</t>
  </si>
  <si>
    <t>presented by KEMI at a cost of $103,586.94.</t>
  </si>
  <si>
    <t>Total package cost is $282,562.47. 2017-18 costs were $298,778.43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</si>
</sst>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0" fillId="0" borderId="0" xfId="0" applyNumberFormat="1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Fill="1"/>
    <xf numFmtId="165" fontId="2" fillId="0" borderId="0" xfId="0" applyNumberFormat="1" applyFont="1"/>
    <xf numFmtId="164" fontId="0" fillId="0" borderId="0" xfId="0" applyNumberFormat="1" applyAlignment="1">
      <alignment horizontal="left"/>
    </xf>
    <xf numFmtId="165" fontId="0" fillId="0" borderId="0" xfId="0" applyNumberFormat="1"/>
    <xf numFmtId="164" fontId="2" fillId="0" borderId="0" xfId="0" applyNumberFormat="1" applyFont="1" applyFill="1" applyAlignment="1">
      <alignment horizontal="right"/>
    </xf>
    <xf numFmtId="4" fontId="0" fillId="0" borderId="0" xfId="0" applyNumberFormat="1"/>
    <xf numFmtId="49" fontId="0" fillId="0" borderId="0" xfId="0" applyNumberFormat="1" applyAlignment="1">
      <alignment horizontal="center"/>
    </xf>
    <xf numFmtId="3" fontId="0" fillId="0" borderId="0" xfId="0" applyNumberFormat="1"/>
    <xf numFmtId="3" fontId="3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zoomScaleNormal="100" workbookViewId="0">
      <selection activeCell="A16" sqref="A16"/>
    </sheetView>
  </sheetViews>
  <sheetFormatPr defaultRowHeight="15" x14ac:dyDescent="0.25"/>
  <cols>
    <col min="2" max="2" width="8.7109375" customWidth="1"/>
    <col min="4" max="4" width="14" style="1" bestFit="1" customWidth="1"/>
    <col min="5" max="5" width="2.7109375" customWidth="1"/>
    <col min="6" max="6" width="11.85546875" style="1" customWidth="1"/>
    <col min="7" max="7" width="15.7109375" bestFit="1" customWidth="1"/>
    <col min="8" max="8" width="15.140625" customWidth="1"/>
    <col min="9" max="10" width="14" bestFit="1" customWidth="1"/>
  </cols>
  <sheetData>
    <row r="1" spans="1:4" ht="15.75" x14ac:dyDescent="0.25">
      <c r="A1" s="21" t="s">
        <v>35</v>
      </c>
    </row>
    <row r="3" spans="1:4" x14ac:dyDescent="0.25">
      <c r="A3" t="s">
        <v>11</v>
      </c>
    </row>
    <row r="4" spans="1:4" x14ac:dyDescent="0.25">
      <c r="A4" t="s">
        <v>31</v>
      </c>
    </row>
    <row r="5" spans="1:4" x14ac:dyDescent="0.25">
      <c r="A5" t="s">
        <v>41</v>
      </c>
    </row>
    <row r="7" spans="1:4" x14ac:dyDescent="0.25">
      <c r="A7" t="s">
        <v>12</v>
      </c>
    </row>
    <row r="8" spans="1:4" x14ac:dyDescent="0.25">
      <c r="A8" t="s">
        <v>43</v>
      </c>
    </row>
    <row r="10" spans="1:4" x14ac:dyDescent="0.25">
      <c r="A10" t="s">
        <v>16</v>
      </c>
    </row>
    <row r="11" spans="1:4" x14ac:dyDescent="0.25">
      <c r="A11" t="s">
        <v>42</v>
      </c>
    </row>
    <row r="12" spans="1:4" x14ac:dyDescent="0.25">
      <c r="A12" t="s">
        <v>32</v>
      </c>
    </row>
    <row r="14" spans="1:4" x14ac:dyDescent="0.25">
      <c r="A14" t="s">
        <v>44</v>
      </c>
    </row>
    <row r="16" spans="1:4" ht="18.75" x14ac:dyDescent="0.3">
      <c r="A16" s="2" t="s">
        <v>34</v>
      </c>
      <c r="B16" s="2"/>
      <c r="C16" s="2"/>
      <c r="D16" s="3"/>
    </row>
    <row r="17" spans="1:9" ht="18.75" x14ac:dyDescent="0.3">
      <c r="A17" s="2"/>
      <c r="B17" s="2"/>
      <c r="C17" s="2"/>
      <c r="D17" s="3"/>
    </row>
    <row r="18" spans="1:9" ht="18.75" x14ac:dyDescent="0.3">
      <c r="A18" s="2" t="s">
        <v>13</v>
      </c>
      <c r="B18" s="2"/>
      <c r="C18" s="2"/>
      <c r="D18" s="3"/>
    </row>
    <row r="19" spans="1:9" ht="18.75" x14ac:dyDescent="0.3">
      <c r="A19" s="2"/>
      <c r="B19" s="2"/>
      <c r="C19" s="2"/>
      <c r="D19" s="3"/>
    </row>
    <row r="20" spans="1:9" ht="18.75" x14ac:dyDescent="0.3">
      <c r="A20" s="2"/>
      <c r="B20" s="2"/>
      <c r="C20" s="2"/>
      <c r="D20" s="3"/>
      <c r="G20" s="7" t="s">
        <v>39</v>
      </c>
      <c r="H20" s="8"/>
      <c r="I20" s="8" t="s">
        <v>36</v>
      </c>
    </row>
    <row r="21" spans="1:9" x14ac:dyDescent="0.25">
      <c r="G21" s="13"/>
    </row>
    <row r="22" spans="1:9" x14ac:dyDescent="0.25">
      <c r="G22" s="4" t="s">
        <v>5</v>
      </c>
      <c r="I22" s="4" t="s">
        <v>5</v>
      </c>
    </row>
    <row r="23" spans="1:9" x14ac:dyDescent="0.25">
      <c r="A23" t="s">
        <v>0</v>
      </c>
      <c r="G23" s="1">
        <v>71061</v>
      </c>
      <c r="I23" s="18">
        <v>71061</v>
      </c>
    </row>
    <row r="24" spans="1:9" x14ac:dyDescent="0.25">
      <c r="A24" t="s">
        <v>1</v>
      </c>
      <c r="G24" s="1">
        <v>24256</v>
      </c>
      <c r="I24" s="18">
        <v>19285</v>
      </c>
    </row>
    <row r="25" spans="1:9" x14ac:dyDescent="0.25">
      <c r="A25" t="s">
        <v>2</v>
      </c>
      <c r="G25" s="1">
        <v>1322</v>
      </c>
      <c r="I25" s="18">
        <v>1419</v>
      </c>
    </row>
    <row r="26" spans="1:9" x14ac:dyDescent="0.25">
      <c r="A26" t="s">
        <v>3</v>
      </c>
      <c r="G26" s="1">
        <v>34496</v>
      </c>
      <c r="I26" s="18">
        <v>29465</v>
      </c>
    </row>
    <row r="27" spans="1:9" x14ac:dyDescent="0.25">
      <c r="A27" t="s">
        <v>4</v>
      </c>
      <c r="G27" s="1">
        <v>10455</v>
      </c>
      <c r="I27" s="18">
        <v>9927</v>
      </c>
    </row>
    <row r="28" spans="1:9" x14ac:dyDescent="0.25">
      <c r="G28" s="1"/>
      <c r="I28" s="18"/>
    </row>
    <row r="29" spans="1:9" x14ac:dyDescent="0.25">
      <c r="A29" t="s">
        <v>6</v>
      </c>
      <c r="D29" s="14"/>
      <c r="G29" s="1">
        <f>SUM(G23:G28)</f>
        <v>141590</v>
      </c>
      <c r="I29" s="18">
        <f>SUM(I23:I28)</f>
        <v>131157</v>
      </c>
    </row>
    <row r="30" spans="1:9" x14ac:dyDescent="0.25">
      <c r="I30" s="18"/>
    </row>
    <row r="31" spans="1:9" x14ac:dyDescent="0.25">
      <c r="A31" t="s">
        <v>18</v>
      </c>
      <c r="G31" s="1">
        <v>1269.53</v>
      </c>
      <c r="H31" s="1"/>
      <c r="I31" s="1">
        <v>1081.73</v>
      </c>
    </row>
    <row r="32" spans="1:9" x14ac:dyDescent="0.25">
      <c r="G32" s="1"/>
      <c r="H32" s="1"/>
      <c r="I32" s="1"/>
    </row>
    <row r="33" spans="1:9" x14ac:dyDescent="0.25">
      <c r="A33" t="s">
        <v>7</v>
      </c>
      <c r="G33" s="15">
        <f>+G29+G31</f>
        <v>142859.53</v>
      </c>
      <c r="H33" s="1"/>
      <c r="I33" s="15">
        <f>+I29+I31</f>
        <v>132238.73000000001</v>
      </c>
    </row>
    <row r="34" spans="1:9" x14ac:dyDescent="0.25">
      <c r="I34" s="18"/>
    </row>
    <row r="35" spans="1:9" ht="18.75" x14ac:dyDescent="0.3">
      <c r="A35" s="2" t="s">
        <v>8</v>
      </c>
      <c r="B35" s="2"/>
      <c r="C35" s="2"/>
      <c r="I35" s="19"/>
    </row>
    <row r="36" spans="1:9" ht="15.75" x14ac:dyDescent="0.25">
      <c r="G36" s="7" t="s">
        <v>39</v>
      </c>
      <c r="I36" s="19" t="s">
        <v>36</v>
      </c>
    </row>
    <row r="37" spans="1:9" x14ac:dyDescent="0.25">
      <c r="F37" s="9"/>
      <c r="G37" s="9" t="s">
        <v>14</v>
      </c>
      <c r="I37" s="20" t="s">
        <v>15</v>
      </c>
    </row>
    <row r="38" spans="1:9" x14ac:dyDescent="0.25">
      <c r="F38" s="4"/>
      <c r="G38" s="4"/>
      <c r="I38" s="18"/>
    </row>
    <row r="39" spans="1:9" x14ac:dyDescent="0.25">
      <c r="F39" s="4"/>
      <c r="G39" s="11">
        <v>103587</v>
      </c>
      <c r="I39" s="11">
        <v>132035</v>
      </c>
    </row>
    <row r="40" spans="1:9" x14ac:dyDescent="0.25">
      <c r="I40" s="1"/>
    </row>
    <row r="41" spans="1:9" ht="18.75" x14ac:dyDescent="0.3">
      <c r="A41" s="2" t="s">
        <v>9</v>
      </c>
      <c r="B41" s="2"/>
      <c r="C41" s="2"/>
      <c r="I41" s="1"/>
    </row>
    <row r="42" spans="1:9" ht="15.75" x14ac:dyDescent="0.25">
      <c r="G42" s="7" t="s">
        <v>39</v>
      </c>
      <c r="I42" s="7" t="s">
        <v>36</v>
      </c>
    </row>
    <row r="43" spans="1:9" x14ac:dyDescent="0.25">
      <c r="D43" s="5"/>
      <c r="E43" s="6"/>
      <c r="F43" s="6"/>
      <c r="G43" s="5" t="s">
        <v>17</v>
      </c>
      <c r="I43" s="5" t="s">
        <v>17</v>
      </c>
    </row>
    <row r="44" spans="1:9" x14ac:dyDescent="0.25">
      <c r="G44" s="5"/>
      <c r="I44" s="1"/>
    </row>
    <row r="45" spans="1:9" x14ac:dyDescent="0.25">
      <c r="A45" t="s">
        <v>10</v>
      </c>
      <c r="G45" s="14">
        <v>36116</v>
      </c>
      <c r="H45" s="16"/>
      <c r="I45" s="1">
        <v>34504.699999999997</v>
      </c>
    </row>
    <row r="46" spans="1:9" x14ac:dyDescent="0.25">
      <c r="F46" s="16"/>
      <c r="G46" s="12"/>
      <c r="I46" s="10"/>
    </row>
    <row r="47" spans="1:9" ht="15.75" x14ac:dyDescent="0.25">
      <c r="F47" s="16"/>
      <c r="G47" s="7" t="s">
        <v>39</v>
      </c>
      <c r="I47" s="19" t="s">
        <v>36</v>
      </c>
    </row>
    <row r="48" spans="1:9" ht="15.75" x14ac:dyDescent="0.25">
      <c r="A48" s="21" t="s">
        <v>40</v>
      </c>
      <c r="F48" s="16"/>
      <c r="G48" s="12">
        <f>+G33+G39+G45</f>
        <v>282562.53000000003</v>
      </c>
      <c r="I48" s="12">
        <f>+I33+I39+I45</f>
        <v>298778.43</v>
      </c>
    </row>
    <row r="49" spans="1:9" x14ac:dyDescent="0.25">
      <c r="F49" s="16"/>
      <c r="G49" s="12"/>
      <c r="I49" s="10"/>
    </row>
    <row r="50" spans="1:9" x14ac:dyDescent="0.25">
      <c r="F50" s="16"/>
      <c r="G50" s="12"/>
      <c r="I50" s="10"/>
    </row>
    <row r="51" spans="1:9" x14ac:dyDescent="0.25">
      <c r="F51" s="16"/>
      <c r="G51" s="12"/>
      <c r="I51" s="10"/>
    </row>
    <row r="52" spans="1:9" ht="18.75" x14ac:dyDescent="0.3">
      <c r="A52" s="2" t="s">
        <v>33</v>
      </c>
      <c r="G52" s="1"/>
    </row>
    <row r="53" spans="1:9" x14ac:dyDescent="0.25">
      <c r="D53" s="1" t="s">
        <v>37</v>
      </c>
      <c r="F53" s="1" t="s">
        <v>19</v>
      </c>
      <c r="G53" s="1"/>
    </row>
    <row r="54" spans="1:9" x14ac:dyDescent="0.25">
      <c r="A54" t="s">
        <v>0</v>
      </c>
      <c r="D54" s="1">
        <v>79114671</v>
      </c>
      <c r="F54" s="1">
        <v>2500</v>
      </c>
    </row>
    <row r="56" spans="1:9" x14ac:dyDescent="0.25">
      <c r="A56" t="s">
        <v>20</v>
      </c>
      <c r="D56" s="1">
        <v>1000000</v>
      </c>
      <c r="F56" s="1">
        <v>25000</v>
      </c>
    </row>
    <row r="58" spans="1:9" x14ac:dyDescent="0.25">
      <c r="A58" t="s">
        <v>21</v>
      </c>
      <c r="D58" s="1">
        <v>5000000</v>
      </c>
      <c r="F58" s="17" t="s">
        <v>22</v>
      </c>
    </row>
    <row r="59" spans="1:9" x14ac:dyDescent="0.25">
      <c r="F59" s="17"/>
    </row>
    <row r="60" spans="1:9" x14ac:dyDescent="0.25">
      <c r="A60" t="s">
        <v>27</v>
      </c>
      <c r="D60" s="1">
        <v>500000</v>
      </c>
      <c r="F60" s="1">
        <v>500</v>
      </c>
    </row>
    <row r="62" spans="1:9" x14ac:dyDescent="0.25">
      <c r="A62" t="s">
        <v>28</v>
      </c>
      <c r="D62" s="1">
        <v>2000000</v>
      </c>
      <c r="F62" s="1">
        <v>500</v>
      </c>
    </row>
    <row r="64" spans="1:9" x14ac:dyDescent="0.25">
      <c r="A64" t="s">
        <v>29</v>
      </c>
      <c r="D64" s="1">
        <v>1000000</v>
      </c>
      <c r="F64" s="1">
        <v>5000</v>
      </c>
    </row>
    <row r="66" spans="1:6" x14ac:dyDescent="0.25">
      <c r="A66" t="s">
        <v>30</v>
      </c>
      <c r="D66" s="1">
        <v>10000000</v>
      </c>
      <c r="F66" s="5" t="s">
        <v>38</v>
      </c>
    </row>
    <row r="67" spans="1:6" x14ac:dyDescent="0.25">
      <c r="F67" s="17"/>
    </row>
    <row r="68" spans="1:6" x14ac:dyDescent="0.25">
      <c r="A68" t="s">
        <v>23</v>
      </c>
    </row>
    <row r="70" spans="1:6" x14ac:dyDescent="0.25">
      <c r="A70" t="s">
        <v>24</v>
      </c>
    </row>
    <row r="72" spans="1:6" x14ac:dyDescent="0.25">
      <c r="A72" t="s">
        <v>25</v>
      </c>
      <c r="D72" s="1" t="s">
        <v>26</v>
      </c>
    </row>
  </sheetData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Glenn, Marty</cp:lastModifiedBy>
  <cp:lastPrinted>2018-05-08T14:27:02Z</cp:lastPrinted>
  <dcterms:created xsi:type="dcterms:W3CDTF">2015-05-27T14:41:35Z</dcterms:created>
  <dcterms:modified xsi:type="dcterms:W3CDTF">2019-05-20T15:01:07Z</dcterms:modified>
</cp:coreProperties>
</file>