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firstSheet="2" activeTab="6"/>
  </bookViews>
  <sheets>
    <sheet name="JUL 18" sheetId="1" r:id="rId1"/>
    <sheet name="AUG 18" sheetId="2" r:id="rId2"/>
    <sheet name="SEPT 18" sheetId="3" r:id="rId3"/>
    <sheet name="OCT 18" sheetId="4" r:id="rId4"/>
    <sheet name="NOV 18" sheetId="5" r:id="rId5"/>
    <sheet name="DEC 18" sheetId="6" r:id="rId6"/>
    <sheet name="JAN 19" sheetId="7" r:id="rId7"/>
    <sheet name="FEB 19" sheetId="8" r:id="rId8"/>
    <sheet name="MAR 19" sheetId="9" r:id="rId9"/>
    <sheet name="APR 19" sheetId="10" r:id="rId10"/>
    <sheet name="MAY 19" sheetId="11" r:id="rId11"/>
    <sheet name="JUNE 19" sheetId="12" r:id="rId12"/>
    <sheet name="Bank Balance" sheetId="13" r:id="rId13"/>
  </sheets>
  <definedNames/>
  <calcPr fullCalcOnLoad="1"/>
</workbook>
</file>

<file path=xl/sharedStrings.xml><?xml version="1.0" encoding="utf-8"?>
<sst xmlns="http://schemas.openxmlformats.org/spreadsheetml/2006/main" count="412" uniqueCount="62">
  <si>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</si>
  <si>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</si>
  <si>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</si>
  <si>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</si>
  <si>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</si>
  <si>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</si>
  <si>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</si>
  <si>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</si>
  <si>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</si>
  <si>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</si>
  <si>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</si>
  <si>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</si>
  <si>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</si>
  <si>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</si>
  <si>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</si>
  <si>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</si>
  <si>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</si>
  <si>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</si>
  <si>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</si>
  <si>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</si>
  <si>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</si>
  <si>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</si>
  <si>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</si>
  <si>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</si>
  <si>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</si>
  <si>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</si>
  <si>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</si>
  <si>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</si>
  <si>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</si>
  <si>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</si>
  <si>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</si>
  <si>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</si>
  <si>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</si>
  <si>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</si>
  <si>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</si>
  <si>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</si>
  <si>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</si>
  <si>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</si>
  <si>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</si>
  <si>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</si>
  <si>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</si>
  <si>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CENTRAL HARDIN HIGH CHARITABLE</t>
  </si>
  <si>
    <t xml:space="preserve">  </t>
  </si>
  <si>
    <t>VINE GROVE ELEM CHARITABLE GAMING</t>
  </si>
  <si>
    <t>EC3</t>
  </si>
  <si>
    <t>COLLEGEVIEW</t>
  </si>
  <si>
    <t xml:space="preserve">COLLEGEVIEW </t>
  </si>
  <si>
    <t>COLLEGEVIEW CAMPUS</t>
  </si>
  <si>
    <t>CECILIA VALLEY ELEMENTARY SCHOOL</t>
  </si>
  <si>
    <t>CECILIA VALLEY ELEMENTARY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</si>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</sst>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164" fontId="5" fillId="0" borderId="0" xfId="42" applyNumberFormat="1" applyFont="1" applyAlignment="1">
      <alignment/>
    </xf>
    <xf numFmtId="164" fontId="3" fillId="0" borderId="0" xfId="42" applyNumberFormat="1" applyFont="1" applyAlignment="1">
      <alignment horizontal="center"/>
    </xf>
    <xf numFmtId="164" fontId="3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33" borderId="0" xfId="42" applyNumberFormat="1" applyFont="1" applyFill="1" applyAlignment="1">
      <alignment/>
    </xf>
    <xf numFmtId="164" fontId="0" fillId="33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0" borderId="0" xfId="42" applyNumberFormat="1" applyFont="1" applyAlignment="1">
      <alignment horizontal="right"/>
    </xf>
    <xf numFmtId="164" fontId="2" fillId="0" borderId="0" xfId="42" applyNumberFormat="1" applyFont="1" applyAlignment="1">
      <alignment horizontal="right"/>
    </xf>
    <xf numFmtId="164" fontId="2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6" fillId="0" borderId="0" xfId="0" applyFont="1" applyAlignment="1">
      <alignment horizontal="center"/>
    </xf>
    <xf numFmtId="164" fontId="6" fillId="0" borderId="0" xfId="42" applyNumberFormat="1" applyFont="1" applyAlignment="1">
      <alignment/>
    </xf>
    <xf numFmtId="44" fontId="0" fillId="0" borderId="0" xfId="44" applyFont="1" applyAlignment="1">
      <alignment/>
    </xf>
    <xf numFmtId="44" fontId="0" fillId="36" borderId="0" xfId="44" applyFont="1" applyFill="1" applyAlignment="1">
      <alignment/>
    </xf>
    <xf numFmtId="0" fontId="0" fillId="0" borderId="0" xfId="0" applyFont="1" applyAlignment="1">
      <alignment/>
    </xf>
    <xf numFmtId="165" fontId="5" fillId="0" borderId="0" xfId="44" applyNumberFormat="1" applyFont="1" applyAlignment="1">
      <alignment/>
    </xf>
    <xf numFmtId="165" fontId="3" fillId="0" borderId="0" xfId="44" applyNumberFormat="1" applyFont="1" applyAlignment="1">
      <alignment horizontal="center"/>
    </xf>
    <xf numFmtId="165" fontId="3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33" borderId="0" xfId="44" applyNumberFormat="1" applyFont="1" applyFill="1" applyAlignment="1">
      <alignment/>
    </xf>
    <xf numFmtId="165" fontId="0" fillId="33" borderId="0" xfId="44" applyNumberFormat="1" applyFont="1" applyFill="1" applyAlignment="1">
      <alignment/>
    </xf>
    <xf numFmtId="165" fontId="0" fillId="34" borderId="0" xfId="44" applyNumberFormat="1" applyFont="1" applyFill="1" applyAlignment="1">
      <alignment/>
    </xf>
    <xf numFmtId="165" fontId="0" fillId="34" borderId="0" xfId="44" applyNumberFormat="1" applyFont="1" applyFill="1" applyAlignment="1">
      <alignment/>
    </xf>
    <xf numFmtId="165" fontId="0" fillId="35" borderId="0" xfId="44" applyNumberFormat="1" applyFont="1" applyFill="1" applyAlignment="1">
      <alignment/>
    </xf>
    <xf numFmtId="165" fontId="0" fillId="35" borderId="0" xfId="44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165" fontId="0" fillId="0" borderId="0" xfId="44" applyNumberFormat="1" applyFont="1" applyAlignment="1">
      <alignment horizontal="right"/>
    </xf>
    <xf numFmtId="165" fontId="2" fillId="0" borderId="0" xfId="44" applyNumberFormat="1" applyFont="1" applyAlignment="1">
      <alignment horizontal="right"/>
    </xf>
    <xf numFmtId="165" fontId="2" fillId="0" borderId="0" xfId="44" applyNumberFormat="1" applyFont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6" fontId="0" fillId="0" borderId="0" xfId="0" applyNumberFormat="1" applyAlignment="1">
      <alignment/>
    </xf>
    <xf numFmtId="166" fontId="0" fillId="36" borderId="0" xfId="0" applyNumberFormat="1" applyFill="1" applyAlignment="1">
      <alignment/>
    </xf>
    <xf numFmtId="166" fontId="0" fillId="0" borderId="0" xfId="44" applyNumberFormat="1" applyFont="1" applyAlignment="1">
      <alignment/>
    </xf>
    <xf numFmtId="166" fontId="0" fillId="36" borderId="0" xfId="44" applyNumberFormat="1" applyFon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ont="1" applyFill="1" applyAlignment="1">
      <alignment/>
    </xf>
    <xf numFmtId="44" fontId="0" fillId="0" borderId="0" xfId="44" applyFont="1" applyAlignment="1" applyProtection="1">
      <alignment/>
      <protection locked="0"/>
    </xf>
    <xf numFmtId="44" fontId="0" fillId="36" borderId="0" xfId="44" applyFont="1" applyFill="1" applyAlignment="1" applyProtection="1">
      <alignment/>
      <protection locked="0"/>
    </xf>
    <xf numFmtId="165" fontId="0" fillId="35" borderId="0" xfId="44" applyNumberFormat="1" applyFont="1" applyFill="1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 horizontal="right"/>
    </xf>
    <xf numFmtId="44" fontId="0" fillId="36" borderId="0" xfId="44" applyFont="1" applyFill="1" applyAlignment="1">
      <alignment horizontal="right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zoomScalePageLayoutView="0" workbookViewId="0" topLeftCell="A10">
      <selection activeCell="B31" sqref="B31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1.7109375" style="35" bestFit="1" customWidth="1"/>
    <col min="4" max="4" width="16.57421875" style="35" bestFit="1" customWidth="1"/>
    <col min="5" max="5" width="14.7109375" style="35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15.75" customHeight="1">
      <c r="A2" s="62" t="s">
        <v>50</v>
      </c>
      <c r="B2" s="62"/>
      <c r="C2" s="62"/>
      <c r="D2" s="62"/>
      <c r="E2" s="62"/>
    </row>
    <row r="3" spans="1:5" ht="12.75">
      <c r="A3" s="63"/>
      <c r="B3" s="63"/>
      <c r="C3" s="63"/>
      <c r="D3" s="63"/>
      <c r="E3" s="63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6" customHeight="1">
      <c r="B5" s="32"/>
      <c r="C5" s="32"/>
      <c r="D5" s="32"/>
      <c r="E5" s="33"/>
    </row>
    <row r="6" spans="1:5" ht="20.25" customHeight="1">
      <c r="A6" s="1" t="s">
        <v>45</v>
      </c>
      <c r="B6" s="34">
        <v>3875.36</v>
      </c>
      <c r="C6" s="35">
        <v>0.17</v>
      </c>
      <c r="D6" s="35">
        <v>0</v>
      </c>
      <c r="E6" s="35">
        <f>SUM(B6+C6-D6)</f>
        <v>3875.53</v>
      </c>
    </row>
    <row r="7" spans="1:5" ht="20.25" customHeight="1">
      <c r="A7" s="2" t="s">
        <v>5</v>
      </c>
      <c r="B7" s="36">
        <v>189042</v>
      </c>
      <c r="C7" s="37">
        <v>9707.16</v>
      </c>
      <c r="D7" s="37">
        <v>7093.91</v>
      </c>
      <c r="E7" s="35">
        <f aca="true" t="shared" si="0" ref="E7:E31">SUM(B7+C7-D7)</f>
        <v>191655.25</v>
      </c>
    </row>
    <row r="8" spans="1:5" ht="20.25" customHeight="1">
      <c r="A8" s="1" t="s">
        <v>2</v>
      </c>
      <c r="B8" s="34">
        <v>125076.94</v>
      </c>
      <c r="C8" s="35">
        <v>6421.02</v>
      </c>
      <c r="D8" s="35">
        <v>6812.01</v>
      </c>
      <c r="E8" s="35">
        <f t="shared" si="0"/>
        <v>124685.95</v>
      </c>
    </row>
    <row r="9" spans="1:5" ht="20.25" customHeight="1">
      <c r="A9" s="2" t="s">
        <v>3</v>
      </c>
      <c r="B9" s="36">
        <v>221903.82</v>
      </c>
      <c r="C9" s="37">
        <v>27730.58</v>
      </c>
      <c r="D9" s="37">
        <v>13724.42</v>
      </c>
      <c r="E9" s="35">
        <f t="shared" si="0"/>
        <v>235909.98</v>
      </c>
    </row>
    <row r="10" spans="1:5" s="23" customFormat="1" ht="20.25" customHeight="1">
      <c r="A10" s="20" t="s">
        <v>44</v>
      </c>
      <c r="B10" s="42">
        <v>6623.56</v>
      </c>
      <c r="C10" s="43">
        <v>30.06</v>
      </c>
      <c r="D10" s="43">
        <v>30</v>
      </c>
      <c r="E10" s="43">
        <f t="shared" si="0"/>
        <v>6623.620000000001</v>
      </c>
    </row>
    <row r="11" spans="1:2" ht="12" customHeight="1">
      <c r="A11" s="1"/>
      <c r="B11" s="34"/>
    </row>
    <row r="12" spans="1:5" ht="20.25" customHeight="1">
      <c r="A12" s="3" t="s">
        <v>0</v>
      </c>
      <c r="B12" s="38">
        <v>21367.33</v>
      </c>
      <c r="C12" s="39">
        <v>2891.7</v>
      </c>
      <c r="D12" s="39">
        <v>0</v>
      </c>
      <c r="E12" s="35">
        <f t="shared" si="0"/>
        <v>24259.030000000002</v>
      </c>
    </row>
    <row r="13" spans="1:5" ht="20.25" customHeight="1">
      <c r="A13" s="1" t="s">
        <v>1</v>
      </c>
      <c r="B13" s="34">
        <v>96830.24</v>
      </c>
      <c r="C13" s="35">
        <v>1224</v>
      </c>
      <c r="D13" s="35">
        <v>860.17</v>
      </c>
      <c r="E13" s="35">
        <f t="shared" si="0"/>
        <v>97194.07</v>
      </c>
    </row>
    <row r="14" spans="1:5" ht="20.25" customHeight="1">
      <c r="A14" s="3" t="s">
        <v>14</v>
      </c>
      <c r="B14" s="38">
        <v>70718.48</v>
      </c>
      <c r="C14" s="39">
        <v>3615.56</v>
      </c>
      <c r="D14" s="39">
        <v>3141.32</v>
      </c>
      <c r="E14" s="35">
        <f t="shared" si="0"/>
        <v>71192.71999999999</v>
      </c>
    </row>
    <row r="15" spans="1:5" ht="20.25" customHeight="1">
      <c r="A15" s="1" t="s">
        <v>24</v>
      </c>
      <c r="B15" s="34">
        <v>21065.25</v>
      </c>
      <c r="C15" s="35">
        <v>700.76</v>
      </c>
      <c r="D15" s="35">
        <v>331.47</v>
      </c>
      <c r="E15" s="35">
        <f t="shared" si="0"/>
        <v>21434.539999999997</v>
      </c>
    </row>
    <row r="16" spans="1:5" ht="20.25" customHeight="1">
      <c r="A16" s="3" t="s">
        <v>4</v>
      </c>
      <c r="B16" s="38">
        <v>36606.62</v>
      </c>
      <c r="C16" s="39">
        <v>2434.77</v>
      </c>
      <c r="D16" s="39">
        <v>3682.73</v>
      </c>
      <c r="E16" s="35">
        <f t="shared" si="0"/>
        <v>35358.659999999996</v>
      </c>
    </row>
    <row r="17" spans="1:2" ht="12" customHeight="1">
      <c r="A17" s="1"/>
      <c r="B17" s="34"/>
    </row>
    <row r="18" spans="1:2" ht="13.5" customHeight="1">
      <c r="A18" s="1"/>
      <c r="B18" s="34"/>
    </row>
    <row r="19" spans="1:5" ht="20.25" customHeight="1">
      <c r="A19" s="1" t="s">
        <v>16</v>
      </c>
      <c r="B19" s="34">
        <v>14303.81</v>
      </c>
      <c r="C19" s="35">
        <v>393.52</v>
      </c>
      <c r="D19" s="35">
        <v>1831.2</v>
      </c>
      <c r="E19" s="35">
        <f t="shared" si="0"/>
        <v>12866.13</v>
      </c>
    </row>
    <row r="20" spans="1:5" ht="20.25" customHeight="1">
      <c r="A20" s="4" t="s">
        <v>6</v>
      </c>
      <c r="B20" s="40">
        <v>41147.48</v>
      </c>
      <c r="C20" s="41">
        <v>2.48</v>
      </c>
      <c r="D20" s="41">
        <v>1007.85</v>
      </c>
      <c r="E20" s="35">
        <f t="shared" si="0"/>
        <v>40142.11000000001</v>
      </c>
    </row>
    <row r="21" spans="1:5" s="23" customFormat="1" ht="20.25" customHeight="1">
      <c r="A21" s="20" t="s">
        <v>23</v>
      </c>
      <c r="B21" s="42">
        <v>21812.09</v>
      </c>
      <c r="C21" s="43">
        <v>1171.57</v>
      </c>
      <c r="D21" s="43">
        <v>1561.48</v>
      </c>
      <c r="E21" s="35">
        <f t="shared" si="0"/>
        <v>21422.18</v>
      </c>
    </row>
    <row r="22" spans="1:23" s="24" customFormat="1" ht="20.25" customHeight="1">
      <c r="A22" s="4" t="s">
        <v>48</v>
      </c>
      <c r="B22" s="40">
        <v>27654.85</v>
      </c>
      <c r="C22" s="41">
        <v>6.08</v>
      </c>
      <c r="D22" s="41">
        <v>152.31</v>
      </c>
      <c r="E22" s="35">
        <f t="shared" si="0"/>
        <v>27508.62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5" s="23" customFormat="1" ht="20.25" customHeight="1">
      <c r="A23" s="20" t="s">
        <v>7</v>
      </c>
      <c r="B23" s="42">
        <v>11178.44</v>
      </c>
      <c r="C23" s="43">
        <v>433.54</v>
      </c>
      <c r="D23" s="43">
        <v>0</v>
      </c>
      <c r="E23" s="35">
        <f t="shared" si="0"/>
        <v>11611.980000000001</v>
      </c>
    </row>
    <row r="24" spans="1:23" s="24" customFormat="1" ht="20.25" customHeight="1">
      <c r="A24" s="4" t="s">
        <v>8</v>
      </c>
      <c r="B24" s="40">
        <v>35301.66</v>
      </c>
      <c r="C24" s="41">
        <v>1.55</v>
      </c>
      <c r="D24" s="41">
        <v>0</v>
      </c>
      <c r="E24" s="35">
        <f t="shared" si="0"/>
        <v>35303.21000000001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5" s="23" customFormat="1" ht="20.25" customHeight="1">
      <c r="A25" s="20" t="s">
        <v>9</v>
      </c>
      <c r="B25" s="42">
        <v>9624.29</v>
      </c>
      <c r="C25" s="43">
        <v>0.25</v>
      </c>
      <c r="D25" s="43">
        <v>0</v>
      </c>
      <c r="E25" s="35">
        <f t="shared" si="0"/>
        <v>9624.54</v>
      </c>
    </row>
    <row r="26" spans="1:20" s="24" customFormat="1" ht="20.25" customHeight="1">
      <c r="A26" s="4" t="s">
        <v>10</v>
      </c>
      <c r="B26" s="40">
        <v>15295.39</v>
      </c>
      <c r="C26" s="41">
        <v>174.425</v>
      </c>
      <c r="D26" s="41">
        <v>0</v>
      </c>
      <c r="E26" s="35">
        <f t="shared" si="0"/>
        <v>15469.814999999999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5" s="23" customFormat="1" ht="20.25" customHeight="1">
      <c r="A27" s="20" t="s">
        <v>25</v>
      </c>
      <c r="B27" s="42">
        <v>2456.17</v>
      </c>
      <c r="C27" s="43">
        <v>274.02</v>
      </c>
      <c r="D27" s="43">
        <v>587.09</v>
      </c>
      <c r="E27" s="35">
        <f t="shared" si="0"/>
        <v>2143.1</v>
      </c>
    </row>
    <row r="28" spans="1:5" ht="20.25" customHeight="1">
      <c r="A28" s="4" t="s">
        <v>26</v>
      </c>
      <c r="B28" s="40">
        <v>21516.17</v>
      </c>
      <c r="C28" s="41">
        <v>0.94</v>
      </c>
      <c r="D28" s="41">
        <v>0</v>
      </c>
      <c r="E28" s="35">
        <f t="shared" si="0"/>
        <v>21517.109999999997</v>
      </c>
    </row>
    <row r="29" spans="1:5" ht="20.25" customHeight="1">
      <c r="A29" s="1" t="s">
        <v>11</v>
      </c>
      <c r="B29" s="34">
        <v>35393.88</v>
      </c>
      <c r="C29" s="35">
        <v>7.72</v>
      </c>
      <c r="D29" s="35">
        <v>4292.08</v>
      </c>
      <c r="E29" s="35">
        <f t="shared" si="0"/>
        <v>31109.519999999997</v>
      </c>
    </row>
    <row r="30" spans="1:5" ht="20.25" customHeight="1">
      <c r="A30" s="4" t="s">
        <v>12</v>
      </c>
      <c r="B30" s="40">
        <v>25861.72</v>
      </c>
      <c r="C30" s="41">
        <v>200.61</v>
      </c>
      <c r="D30" s="41">
        <v>839.13</v>
      </c>
      <c r="E30" s="35">
        <f t="shared" si="0"/>
        <v>25223.2</v>
      </c>
    </row>
    <row r="31" spans="1:5" ht="20.25" customHeight="1">
      <c r="A31" s="1" t="s">
        <v>13</v>
      </c>
      <c r="B31" s="34">
        <v>11070.93</v>
      </c>
      <c r="C31" s="35">
        <v>478.43</v>
      </c>
      <c r="D31" s="35">
        <v>962.04</v>
      </c>
      <c r="E31" s="35">
        <f t="shared" si="0"/>
        <v>10587.32</v>
      </c>
    </row>
    <row r="32" spans="1:2" ht="12" customHeight="1">
      <c r="A32" s="1"/>
      <c r="B32" s="44"/>
    </row>
    <row r="33" spans="1:5" ht="20.25" customHeight="1">
      <c r="A33" s="1" t="s">
        <v>21</v>
      </c>
      <c r="B33" s="45"/>
      <c r="C33" s="46"/>
      <c r="D33" s="46"/>
      <c r="E33" s="46"/>
    </row>
    <row r="34" spans="1:2" ht="20.25" customHeight="1">
      <c r="A34" s="1"/>
      <c r="B34" s="44"/>
    </row>
    <row r="35" spans="1:2" ht="12.75">
      <c r="A35" s="1"/>
      <c r="B35" s="44"/>
    </row>
    <row r="36" spans="1:2" ht="12.75">
      <c r="A36" s="1"/>
      <c r="B36" s="44"/>
    </row>
    <row r="37" ht="12.75">
      <c r="B37" s="44"/>
    </row>
    <row r="38" ht="12.75">
      <c r="B38" s="44"/>
    </row>
    <row r="39" ht="12.75">
      <c r="B39" s="44"/>
    </row>
    <row r="40" ht="12.75">
      <c r="B40" s="44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2.28125" style="35" bestFit="1" customWidth="1"/>
    <col min="4" max="4" width="16.28125" style="35" customWidth="1"/>
    <col min="5" max="5" width="15.421875" style="35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20.25" customHeight="1">
      <c r="A2" s="62" t="s">
        <v>59</v>
      </c>
      <c r="B2" s="62"/>
      <c r="C2" s="62"/>
      <c r="D2" s="62"/>
      <c r="E2" s="62"/>
    </row>
    <row r="3" spans="1:5" ht="20.25" customHeight="1">
      <c r="A3" s="63"/>
      <c r="B3" s="63"/>
      <c r="C3" s="63"/>
      <c r="D3" s="63"/>
      <c r="E3" s="63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45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aca="true" t="shared" si="0" ref="E7:E32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>
      <c r="A14" s="1" t="s">
        <v>1</v>
      </c>
      <c r="B14" s="34"/>
      <c r="E14" s="35">
        <f t="shared" si="0"/>
        <v>0</v>
      </c>
    </row>
    <row r="15" spans="1:5" ht="20.25" customHeight="1">
      <c r="A15" s="3" t="s">
        <v>14</v>
      </c>
      <c r="B15" s="38"/>
      <c r="C15" s="39"/>
      <c r="D15" s="39"/>
      <c r="E15" s="35">
        <f t="shared" si="0"/>
        <v>0</v>
      </c>
    </row>
    <row r="16" spans="1:5" ht="20.25" customHeight="1">
      <c r="A16" s="1" t="s">
        <v>24</v>
      </c>
      <c r="B16" s="34"/>
      <c r="E16" s="35">
        <f t="shared" si="0"/>
        <v>0</v>
      </c>
    </row>
    <row r="17" spans="1:5" ht="20.25" customHeight="1">
      <c r="A17" s="3" t="s">
        <v>4</v>
      </c>
      <c r="B17" s="38"/>
      <c r="C17" s="39"/>
      <c r="D17" s="39"/>
      <c r="E17" s="35">
        <f t="shared" si="0"/>
        <v>0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16</v>
      </c>
      <c r="B20" s="34"/>
      <c r="E20" s="35">
        <f t="shared" si="0"/>
        <v>0</v>
      </c>
    </row>
    <row r="21" spans="1:5" ht="20.25" customHeight="1">
      <c r="A21" s="4" t="s">
        <v>6</v>
      </c>
      <c r="B21" s="40"/>
      <c r="C21" s="41"/>
      <c r="D21" s="41"/>
      <c r="E21" s="35">
        <f t="shared" si="0"/>
        <v>0</v>
      </c>
    </row>
    <row r="22" spans="1:5" s="23" customFormat="1" ht="20.25" customHeight="1">
      <c r="A22" s="20" t="s">
        <v>23</v>
      </c>
      <c r="B22" s="42"/>
      <c r="C22" s="43"/>
      <c r="D22" s="43"/>
      <c r="E22" s="35">
        <f t="shared" si="0"/>
        <v>0</v>
      </c>
    </row>
    <row r="23" spans="1:23" s="24" customFormat="1" ht="20.25" customHeight="1">
      <c r="A23" s="4" t="s">
        <v>48</v>
      </c>
      <c r="B23" s="57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42"/>
      <c r="C24" s="43"/>
      <c r="D24" s="43"/>
      <c r="E24" s="35">
        <f t="shared" si="0"/>
        <v>0</v>
      </c>
    </row>
    <row r="25" spans="1:23" s="24" customFormat="1" ht="20.25" customHeight="1">
      <c r="A25" s="4" t="s">
        <v>8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42"/>
      <c r="C26" s="43"/>
      <c r="D26" s="43"/>
      <c r="E26" s="35">
        <f t="shared" si="0"/>
        <v>0</v>
      </c>
    </row>
    <row r="27" spans="1:20" s="24" customFormat="1" ht="20.25" customHeight="1">
      <c r="A27" s="4" t="s">
        <v>10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42"/>
      <c r="C28" s="43"/>
      <c r="D28" s="43"/>
      <c r="E28" s="35">
        <f t="shared" si="0"/>
        <v>0</v>
      </c>
    </row>
    <row r="29" spans="1:5" ht="20.25" customHeight="1">
      <c r="A29" s="4" t="s">
        <v>26</v>
      </c>
      <c r="B29" s="40"/>
      <c r="C29" s="41"/>
      <c r="D29" s="41"/>
      <c r="E29" s="35">
        <f t="shared" si="0"/>
        <v>0</v>
      </c>
    </row>
    <row r="30" spans="1:5" s="47" customFormat="1" ht="20.25" customHeight="1">
      <c r="A30" s="48" t="s">
        <v>11</v>
      </c>
      <c r="B30" s="42"/>
      <c r="C30" s="43"/>
      <c r="D30" s="43"/>
      <c r="E30" s="35">
        <f t="shared" si="0"/>
        <v>0</v>
      </c>
    </row>
    <row r="31" spans="1:5" ht="20.25" customHeight="1">
      <c r="A31" s="4" t="s">
        <v>12</v>
      </c>
      <c r="B31" s="40"/>
      <c r="C31" s="41"/>
      <c r="D31" s="41"/>
      <c r="E31" s="35">
        <f t="shared" si="0"/>
        <v>0</v>
      </c>
    </row>
    <row r="32" spans="1:5" ht="20.25" customHeight="1">
      <c r="A32" s="1" t="s">
        <v>13</v>
      </c>
      <c r="B32" s="34"/>
      <c r="E32" s="35">
        <f t="shared" si="0"/>
        <v>0</v>
      </c>
    </row>
    <row r="33" spans="1:2" ht="12" customHeight="1">
      <c r="A33" s="1"/>
      <c r="B33" s="44"/>
    </row>
    <row r="34" spans="1:5" ht="12.75">
      <c r="A34" s="1" t="s">
        <v>21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20.25" customHeight="1">
      <c r="A2" s="62" t="s">
        <v>60</v>
      </c>
      <c r="B2" s="62"/>
      <c r="C2" s="62"/>
      <c r="D2" s="62"/>
      <c r="E2" s="62"/>
    </row>
    <row r="3" spans="1:5" ht="20.25" customHeight="1">
      <c r="A3" s="63"/>
      <c r="B3" s="63"/>
      <c r="C3" s="63"/>
      <c r="D3" s="63"/>
      <c r="E3" s="63"/>
    </row>
    <row r="4" spans="1:5" ht="20.25" customHeight="1">
      <c r="A4" s="19" t="s">
        <v>20</v>
      </c>
      <c r="B4" s="5" t="s">
        <v>19</v>
      </c>
      <c r="C4" s="5" t="s">
        <v>17</v>
      </c>
      <c r="D4" s="5" t="s">
        <v>18</v>
      </c>
      <c r="E4" s="5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47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>SUM(B7+C7-D7)</f>
        <v>0</v>
      </c>
    </row>
    <row r="8" spans="1:5" ht="20.25" customHeight="1">
      <c r="A8" s="1" t="s">
        <v>2</v>
      </c>
      <c r="B8" s="8"/>
      <c r="E8" s="9">
        <f>SUM(B8+C8-D8)</f>
        <v>0</v>
      </c>
    </row>
    <row r="9" spans="1:5" ht="20.25" customHeight="1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43">
        <f>SUM(B10+C10-D10)</f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>SUM(B13+C13-D13)</f>
        <v>0</v>
      </c>
    </row>
    <row r="14" spans="1:5" ht="20.25" customHeight="1">
      <c r="A14" s="1" t="s">
        <v>1</v>
      </c>
      <c r="B14" s="8"/>
      <c r="E14" s="9">
        <f>SUM(B14+C14-D14)</f>
        <v>0</v>
      </c>
    </row>
    <row r="15" spans="1:5" ht="20.25" customHeight="1">
      <c r="A15" s="3" t="s">
        <v>14</v>
      </c>
      <c r="B15" s="12"/>
      <c r="C15" s="13"/>
      <c r="D15" s="13"/>
      <c r="E15" s="9">
        <f>SUM(B15+C15-D15)</f>
        <v>0</v>
      </c>
    </row>
    <row r="16" spans="1:5" ht="20.25" customHeight="1">
      <c r="A16" s="1" t="s">
        <v>24</v>
      </c>
      <c r="B16" s="8"/>
      <c r="E16" s="9">
        <f>SUM(B16+C16-D16)</f>
        <v>0</v>
      </c>
    </row>
    <row r="17" spans="1:5" ht="20.25" customHeight="1">
      <c r="A17" s="3" t="s">
        <v>4</v>
      </c>
      <c r="B17" s="12"/>
      <c r="C17" s="13"/>
      <c r="D17" s="13"/>
      <c r="E17" s="9">
        <f>SUM(B17+C17-D17)</f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16</v>
      </c>
      <c r="B20" s="8"/>
      <c r="E20" s="9">
        <f aca="true" t="shared" si="0" ref="E20:E32">SUM(B20+C20-D20)</f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23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48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8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10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26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11</v>
      </c>
      <c r="B30" s="8"/>
      <c r="E30" s="9">
        <f t="shared" si="0"/>
        <v>0</v>
      </c>
    </row>
    <row r="31" spans="1:5" ht="20.25" customHeight="1">
      <c r="A31" s="4" t="s">
        <v>12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13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20.25" customHeight="1">
      <c r="A2" s="62" t="s">
        <v>61</v>
      </c>
      <c r="B2" s="62"/>
      <c r="C2" s="62"/>
      <c r="D2" s="62"/>
      <c r="E2" s="62"/>
    </row>
    <row r="3" spans="1:5" ht="20.25" customHeight="1">
      <c r="A3" s="63"/>
      <c r="B3" s="63"/>
      <c r="C3" s="63"/>
      <c r="D3" s="63"/>
      <c r="E3" s="63"/>
    </row>
    <row r="4" spans="1:5" ht="20.25" customHeight="1">
      <c r="A4" s="19" t="s">
        <v>20</v>
      </c>
      <c r="B4" s="5" t="s">
        <v>19</v>
      </c>
      <c r="C4" s="5" t="s">
        <v>17</v>
      </c>
      <c r="D4" s="5" t="s">
        <v>18</v>
      </c>
      <c r="E4" s="5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45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>SUM(B7+C7-D7)</f>
        <v>0</v>
      </c>
    </row>
    <row r="8" spans="1:5" ht="20.25" customHeight="1">
      <c r="A8" s="1" t="s">
        <v>2</v>
      </c>
      <c r="B8" s="8"/>
      <c r="E8" s="9">
        <f>SUM(B8+C8-D8)</f>
        <v>0</v>
      </c>
    </row>
    <row r="9" spans="1:5" ht="20.25" customHeight="1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43">
        <f>SUM(B10+C10-D10)</f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>SUM(B13+C13-D13)</f>
        <v>0</v>
      </c>
    </row>
    <row r="14" spans="1:5" ht="20.25" customHeight="1">
      <c r="A14" s="1" t="s">
        <v>1</v>
      </c>
      <c r="B14" s="8"/>
      <c r="E14" s="9">
        <f>SUM(B14+C14-D14)</f>
        <v>0</v>
      </c>
    </row>
    <row r="15" spans="1:5" ht="20.25" customHeight="1">
      <c r="A15" s="3" t="s">
        <v>14</v>
      </c>
      <c r="B15" s="12"/>
      <c r="C15" s="13"/>
      <c r="D15" s="13"/>
      <c r="E15" s="9">
        <f>SUM(B15+C15-D15)</f>
        <v>0</v>
      </c>
    </row>
    <row r="16" spans="1:5" ht="20.25" customHeight="1">
      <c r="A16" s="1" t="s">
        <v>24</v>
      </c>
      <c r="B16" s="8"/>
      <c r="E16" s="9">
        <f>SUM(B16+C16-D16)</f>
        <v>0</v>
      </c>
    </row>
    <row r="17" spans="1:5" ht="20.25" customHeight="1">
      <c r="A17" s="3" t="s">
        <v>4</v>
      </c>
      <c r="B17" s="12"/>
      <c r="C17" s="13"/>
      <c r="D17" s="13"/>
      <c r="E17" s="9">
        <f>SUM(B17+C17-D17)</f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16</v>
      </c>
      <c r="B20" s="8"/>
      <c r="E20" s="9">
        <f aca="true" t="shared" si="0" ref="E20:E32">SUM(B20+C20-D20)</f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23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48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8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10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26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11</v>
      </c>
      <c r="B30" s="8"/>
      <c r="E30" s="9">
        <f t="shared" si="0"/>
        <v>0</v>
      </c>
    </row>
    <row r="31" spans="1:5" ht="20.25" customHeight="1">
      <c r="A31" s="4" t="s">
        <v>12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13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38.8515625" style="0" customWidth="1"/>
    <col min="2" max="2" width="13.8515625" style="55" customWidth="1"/>
    <col min="3" max="3" width="12.140625" style="28" customWidth="1"/>
    <col min="4" max="4" width="12.57421875" style="28" customWidth="1"/>
    <col min="5" max="5" width="12.8515625" style="28" customWidth="1"/>
    <col min="6" max="6" width="12.421875" style="28" customWidth="1"/>
    <col min="7" max="7" width="12.421875" style="28" bestFit="1" customWidth="1"/>
    <col min="8" max="8" width="13.00390625" style="28" customWidth="1"/>
    <col min="9" max="9" width="12.7109375" style="28" customWidth="1"/>
    <col min="10" max="10" width="12.00390625" style="28" customWidth="1"/>
    <col min="11" max="11" width="12.8515625" style="28" customWidth="1"/>
    <col min="12" max="12" width="13.140625" style="0" customWidth="1"/>
    <col min="13" max="13" width="11.28125" style="0" bestFit="1" customWidth="1"/>
  </cols>
  <sheetData>
    <row r="1" ht="12.75">
      <c r="H1" s="28">
        <v>0</v>
      </c>
    </row>
    <row r="2" spans="2:13" ht="12.75">
      <c r="B2" s="55" t="s">
        <v>29</v>
      </c>
      <c r="C2" s="28" t="s">
        <v>30</v>
      </c>
      <c r="D2" s="28" t="s">
        <v>31</v>
      </c>
      <c r="E2" s="28" t="s">
        <v>32</v>
      </c>
      <c r="F2" s="28" t="s">
        <v>33</v>
      </c>
      <c r="G2" s="28" t="s">
        <v>34</v>
      </c>
      <c r="H2" s="28" t="s">
        <v>35</v>
      </c>
      <c r="I2" s="28" t="s">
        <v>36</v>
      </c>
      <c r="J2" s="28" t="s">
        <v>37</v>
      </c>
      <c r="K2" s="28" t="s">
        <v>38</v>
      </c>
      <c r="L2" t="s">
        <v>39</v>
      </c>
      <c r="M2" t="s">
        <v>40</v>
      </c>
    </row>
    <row r="3" spans="1:13" ht="12.75">
      <c r="A3" s="58" t="s">
        <v>45</v>
      </c>
      <c r="B3" s="55">
        <v>3875.53</v>
      </c>
      <c r="C3" s="28">
        <v>3405.38</v>
      </c>
      <c r="D3" s="28">
        <v>3224.19</v>
      </c>
      <c r="E3" s="28">
        <v>2773.15</v>
      </c>
      <c r="F3" s="28">
        <v>2740.76</v>
      </c>
      <c r="G3" s="28">
        <v>2708.38</v>
      </c>
      <c r="H3" s="59">
        <v>2682.21</v>
      </c>
      <c r="L3" s="49"/>
      <c r="M3" s="49"/>
    </row>
    <row r="4" spans="1:13" s="25" customFormat="1" ht="12.75">
      <c r="A4" s="25" t="s">
        <v>5</v>
      </c>
      <c r="B4" s="56">
        <v>196957.03</v>
      </c>
      <c r="C4" s="29">
        <v>211688.55</v>
      </c>
      <c r="D4" s="29">
        <v>282147.58</v>
      </c>
      <c r="E4" s="29">
        <v>240947.59</v>
      </c>
      <c r="F4" s="29">
        <v>224634.09</v>
      </c>
      <c r="G4" s="29">
        <v>238521.61</v>
      </c>
      <c r="H4" s="60">
        <v>242477.2</v>
      </c>
      <c r="I4" s="29"/>
      <c r="J4" s="29"/>
      <c r="K4" s="29"/>
      <c r="L4" s="50"/>
      <c r="M4" s="50"/>
    </row>
    <row r="5" spans="1:13" s="25" customFormat="1" ht="12.75">
      <c r="A5" s="25" t="s">
        <v>41</v>
      </c>
      <c r="B5" s="56">
        <v>1455.24</v>
      </c>
      <c r="C5" s="29">
        <v>5755.39</v>
      </c>
      <c r="D5" s="29">
        <v>10175.69</v>
      </c>
      <c r="E5" s="29">
        <v>12006.2</v>
      </c>
      <c r="F5" s="29">
        <v>1105.28</v>
      </c>
      <c r="G5" s="29">
        <v>521.29</v>
      </c>
      <c r="H5" s="60">
        <v>521.29</v>
      </c>
      <c r="I5" s="29"/>
      <c r="J5" s="29"/>
      <c r="K5" s="29"/>
      <c r="L5" s="50"/>
      <c r="M5" s="50"/>
    </row>
    <row r="6" spans="1:13" ht="12.75">
      <c r="A6" t="s">
        <v>2</v>
      </c>
      <c r="B6" s="55">
        <v>131317.83</v>
      </c>
      <c r="C6" s="28">
        <v>139898.4</v>
      </c>
      <c r="D6" s="28">
        <v>150674.35</v>
      </c>
      <c r="E6" s="28">
        <v>148532.03</v>
      </c>
      <c r="F6" s="28">
        <v>142846.77</v>
      </c>
      <c r="G6" s="28">
        <v>127794.72</v>
      </c>
      <c r="H6" s="59">
        <v>140255.03</v>
      </c>
      <c r="L6" s="51"/>
      <c r="M6" s="49"/>
    </row>
    <row r="7" spans="1:13" s="25" customFormat="1" ht="12.75">
      <c r="A7" s="25" t="s">
        <v>3</v>
      </c>
      <c r="B7" s="56">
        <v>247706.33</v>
      </c>
      <c r="C7" s="29">
        <v>276086.32</v>
      </c>
      <c r="D7" s="29">
        <v>322264.37</v>
      </c>
      <c r="E7" s="29">
        <v>305971.88</v>
      </c>
      <c r="F7" s="29">
        <v>329265.91</v>
      </c>
      <c r="G7" s="29">
        <v>303302.32</v>
      </c>
      <c r="H7" s="60">
        <v>300228.13</v>
      </c>
      <c r="I7" s="29"/>
      <c r="J7" s="29"/>
      <c r="K7" s="29"/>
      <c r="L7" s="50"/>
      <c r="M7" s="50"/>
    </row>
    <row r="8" spans="1:13" ht="12.75">
      <c r="A8" t="s">
        <v>27</v>
      </c>
      <c r="B8" s="55">
        <v>53750.11</v>
      </c>
      <c r="C8" s="28">
        <v>32210.47</v>
      </c>
      <c r="D8" s="28">
        <v>38363.42</v>
      </c>
      <c r="E8" s="28">
        <v>48543.63</v>
      </c>
      <c r="F8" s="28">
        <v>28254.24</v>
      </c>
      <c r="G8" s="28">
        <v>35360.79</v>
      </c>
      <c r="H8" s="59">
        <v>38172.33</v>
      </c>
      <c r="L8" s="49"/>
      <c r="M8" s="49"/>
    </row>
    <row r="9" spans="1:13" s="25" customFormat="1" ht="12.75">
      <c r="A9" s="25" t="s">
        <v>44</v>
      </c>
      <c r="B9" s="56">
        <v>6623.62</v>
      </c>
      <c r="C9" s="29">
        <v>6623.68</v>
      </c>
      <c r="D9" s="29">
        <v>6773.73</v>
      </c>
      <c r="E9" s="29">
        <v>9895.48</v>
      </c>
      <c r="F9" s="29">
        <v>9910.56</v>
      </c>
      <c r="G9" s="29">
        <v>10234.65</v>
      </c>
      <c r="H9" s="60">
        <v>8992.12</v>
      </c>
      <c r="I9" s="29"/>
      <c r="J9" s="29"/>
      <c r="K9" s="29"/>
      <c r="L9" s="50"/>
      <c r="M9" s="50"/>
    </row>
    <row r="10" spans="8:12" ht="12.75">
      <c r="H10" s="59"/>
      <c r="L10" s="49"/>
    </row>
    <row r="11" spans="1:13" s="25" customFormat="1" ht="12.75">
      <c r="A11" s="25" t="s">
        <v>0</v>
      </c>
      <c r="B11" s="56">
        <v>24344.03</v>
      </c>
      <c r="C11" s="29">
        <v>26648.15</v>
      </c>
      <c r="D11" s="29">
        <v>39978.56</v>
      </c>
      <c r="E11" s="29">
        <v>40630.9</v>
      </c>
      <c r="F11" s="29">
        <v>44472.03</v>
      </c>
      <c r="G11" s="29">
        <v>50564.73</v>
      </c>
      <c r="H11" s="60">
        <v>45663.98</v>
      </c>
      <c r="I11" s="29"/>
      <c r="J11" s="29"/>
      <c r="K11" s="29"/>
      <c r="L11" s="50"/>
      <c r="M11" s="50"/>
    </row>
    <row r="12" spans="1:13" ht="12.75">
      <c r="A12" t="s">
        <v>1</v>
      </c>
      <c r="B12" s="55">
        <v>97771.27</v>
      </c>
      <c r="C12" s="28">
        <v>116086.51</v>
      </c>
      <c r="D12" s="28">
        <v>132066.68</v>
      </c>
      <c r="E12" s="28">
        <v>155566.75</v>
      </c>
      <c r="F12" s="28">
        <v>163077.23</v>
      </c>
      <c r="G12" s="28">
        <v>170530.56</v>
      </c>
      <c r="H12" s="59">
        <v>164266.54</v>
      </c>
      <c r="L12" s="49"/>
      <c r="M12" s="49"/>
    </row>
    <row r="13" spans="1:13" s="25" customFormat="1" ht="12.75">
      <c r="A13" s="25" t="s">
        <v>14</v>
      </c>
      <c r="B13" s="56">
        <v>71751.69</v>
      </c>
      <c r="C13" s="29">
        <v>74902.46</v>
      </c>
      <c r="D13" s="29">
        <v>78770.53</v>
      </c>
      <c r="E13" s="29">
        <v>82625.04</v>
      </c>
      <c r="F13" s="29">
        <v>82157.09</v>
      </c>
      <c r="G13" s="29">
        <v>90763.98</v>
      </c>
      <c r="H13" s="60">
        <v>96557.87</v>
      </c>
      <c r="I13" s="29"/>
      <c r="J13" s="29"/>
      <c r="K13" s="29"/>
      <c r="L13" s="50"/>
      <c r="M13" s="50"/>
    </row>
    <row r="14" spans="1:13" ht="12.75">
      <c r="A14" t="s">
        <v>28</v>
      </c>
      <c r="B14" s="55">
        <v>195.59</v>
      </c>
      <c r="C14" s="28">
        <v>195.59</v>
      </c>
      <c r="D14" s="28">
        <v>195.59</v>
      </c>
      <c r="E14" s="28">
        <v>195.59</v>
      </c>
      <c r="F14" s="28">
        <v>195.59</v>
      </c>
      <c r="G14" s="28">
        <v>195.59</v>
      </c>
      <c r="H14" s="59">
        <v>195.59</v>
      </c>
      <c r="L14" s="49"/>
      <c r="M14" s="49"/>
    </row>
    <row r="15" spans="1:13" s="25" customFormat="1" ht="12.75">
      <c r="A15" s="25" t="s">
        <v>24</v>
      </c>
      <c r="B15" s="56">
        <v>22324.54</v>
      </c>
      <c r="C15" s="29">
        <v>23462.02</v>
      </c>
      <c r="D15" s="29">
        <v>42023.68</v>
      </c>
      <c r="E15" s="29">
        <v>33134.89</v>
      </c>
      <c r="F15" s="29">
        <v>48220.33</v>
      </c>
      <c r="G15" s="29">
        <v>52519.49</v>
      </c>
      <c r="H15" s="60">
        <v>38057.15</v>
      </c>
      <c r="I15" s="29"/>
      <c r="J15" s="29"/>
      <c r="K15" s="29"/>
      <c r="L15" s="50"/>
      <c r="M15" s="50"/>
    </row>
    <row r="16" spans="1:13" ht="12.75">
      <c r="A16" t="s">
        <v>4</v>
      </c>
      <c r="B16" s="55">
        <v>36738.87</v>
      </c>
      <c r="C16" s="28">
        <v>38095.75</v>
      </c>
      <c r="D16" s="28">
        <v>44995.94</v>
      </c>
      <c r="E16" s="28">
        <v>49807.46</v>
      </c>
      <c r="F16" s="28">
        <v>52199.71</v>
      </c>
      <c r="G16" s="28">
        <v>55330.87</v>
      </c>
      <c r="H16" s="59">
        <v>50981.17</v>
      </c>
      <c r="L16" s="49"/>
      <c r="M16" s="49"/>
    </row>
    <row r="17" spans="8:12" ht="12.75">
      <c r="H17" s="59"/>
      <c r="L17" s="49"/>
    </row>
    <row r="18" spans="8:12" ht="12.75">
      <c r="H18" s="59"/>
      <c r="L18" s="49"/>
    </row>
    <row r="19" spans="1:13" s="25" customFormat="1" ht="12.75">
      <c r="A19" s="25" t="s">
        <v>16</v>
      </c>
      <c r="B19" s="56">
        <v>12870.63</v>
      </c>
      <c r="C19" s="29">
        <v>13332.38</v>
      </c>
      <c r="D19" s="29">
        <v>19031.14</v>
      </c>
      <c r="E19" s="29">
        <v>14363.89</v>
      </c>
      <c r="F19" s="29">
        <v>12621.8</v>
      </c>
      <c r="G19" s="29">
        <v>13066.99</v>
      </c>
      <c r="H19" s="60">
        <v>14094.31</v>
      </c>
      <c r="I19" s="29"/>
      <c r="J19" s="29"/>
      <c r="K19" s="29"/>
      <c r="L19" s="50"/>
      <c r="M19" s="50"/>
    </row>
    <row r="20" spans="1:13" ht="12.75">
      <c r="A20" t="s">
        <v>6</v>
      </c>
      <c r="B20" s="55">
        <v>40162.11</v>
      </c>
      <c r="C20" s="28">
        <v>42179.55</v>
      </c>
      <c r="D20" s="28">
        <v>50804.91</v>
      </c>
      <c r="E20" s="28">
        <v>48129.08</v>
      </c>
      <c r="F20" s="28">
        <v>50687.75</v>
      </c>
      <c r="G20" s="28">
        <v>52988.87</v>
      </c>
      <c r="H20" s="59">
        <v>42805.86</v>
      </c>
      <c r="L20" s="49"/>
      <c r="M20" s="49"/>
    </row>
    <row r="21" spans="1:13" s="25" customFormat="1" ht="12.75">
      <c r="A21" s="25" t="s">
        <v>23</v>
      </c>
      <c r="B21" s="56">
        <v>21422.18</v>
      </c>
      <c r="C21" s="29">
        <v>21324.71</v>
      </c>
      <c r="D21" s="29">
        <v>27381.52</v>
      </c>
      <c r="E21" s="29">
        <v>29801.59</v>
      </c>
      <c r="F21" s="29">
        <v>25892.43</v>
      </c>
      <c r="G21" s="29">
        <v>23655.55</v>
      </c>
      <c r="H21" s="60">
        <v>22116.68</v>
      </c>
      <c r="I21" s="29"/>
      <c r="J21" s="29"/>
      <c r="K21" s="29"/>
      <c r="L21" s="50"/>
      <c r="M21" s="50"/>
    </row>
    <row r="22" spans="1:13" ht="12.75">
      <c r="A22" t="s">
        <v>48</v>
      </c>
      <c r="B22" s="55">
        <v>27518.62</v>
      </c>
      <c r="C22" s="28">
        <v>31377.97</v>
      </c>
      <c r="D22" s="28">
        <v>28804.12</v>
      </c>
      <c r="E22" s="28">
        <v>33255.29</v>
      </c>
      <c r="F22" s="28">
        <v>29602.93</v>
      </c>
      <c r="G22" s="28">
        <v>29277.32</v>
      </c>
      <c r="H22" s="59">
        <v>25820.94</v>
      </c>
      <c r="L22" s="51"/>
      <c r="M22" s="49"/>
    </row>
    <row r="23" spans="1:13" s="25" customFormat="1" ht="12.75">
      <c r="A23" s="25" t="s">
        <v>7</v>
      </c>
      <c r="B23" s="56">
        <v>11611.98</v>
      </c>
      <c r="C23" s="29">
        <v>11968.79</v>
      </c>
      <c r="D23" s="29">
        <v>13169.36</v>
      </c>
      <c r="E23" s="29">
        <v>15507.49</v>
      </c>
      <c r="F23" s="29">
        <v>17711.46</v>
      </c>
      <c r="G23" s="29">
        <v>16502.65</v>
      </c>
      <c r="H23" s="60">
        <v>15928.98</v>
      </c>
      <c r="I23" s="29"/>
      <c r="J23" s="29"/>
      <c r="K23" s="29"/>
      <c r="L23" s="50"/>
      <c r="M23" s="50"/>
    </row>
    <row r="24" spans="1:13" ht="12.75">
      <c r="A24" t="s">
        <v>8</v>
      </c>
      <c r="B24" s="55">
        <v>35319.21</v>
      </c>
      <c r="C24" s="28">
        <v>34585.96</v>
      </c>
      <c r="D24" s="28">
        <v>41017.79</v>
      </c>
      <c r="E24" s="28">
        <v>36701.61</v>
      </c>
      <c r="F24" s="28">
        <v>37221.57</v>
      </c>
      <c r="G24" s="28">
        <v>37174.43</v>
      </c>
      <c r="H24" s="59">
        <v>36303.22</v>
      </c>
      <c r="L24" s="51"/>
      <c r="M24" s="49"/>
    </row>
    <row r="25" spans="1:13" ht="12.75">
      <c r="A25" t="s">
        <v>9</v>
      </c>
      <c r="B25" s="55">
        <v>9634.54</v>
      </c>
      <c r="C25" s="28">
        <v>11166.43</v>
      </c>
      <c r="D25" s="28">
        <v>11166.69</v>
      </c>
      <c r="E25" s="28">
        <v>11700</v>
      </c>
      <c r="F25" s="28">
        <v>14210.45</v>
      </c>
      <c r="G25" s="28">
        <v>11670.53</v>
      </c>
      <c r="H25" s="59">
        <v>9985.33</v>
      </c>
      <c r="L25" s="51"/>
      <c r="M25" s="49"/>
    </row>
    <row r="26" spans="1:13" s="25" customFormat="1" ht="12.75">
      <c r="A26" s="25" t="s">
        <v>10</v>
      </c>
      <c r="B26" s="56">
        <v>15469.81</v>
      </c>
      <c r="C26" s="29">
        <v>15948.13</v>
      </c>
      <c r="D26" s="29">
        <v>20023.2</v>
      </c>
      <c r="E26" s="29">
        <v>17882.31</v>
      </c>
      <c r="F26" s="29">
        <v>19809.76</v>
      </c>
      <c r="G26" s="29">
        <v>17218.36</v>
      </c>
      <c r="H26" s="60">
        <v>15278.73</v>
      </c>
      <c r="I26" s="29"/>
      <c r="J26" s="29"/>
      <c r="K26" s="29"/>
      <c r="L26" s="52"/>
      <c r="M26" s="50"/>
    </row>
    <row r="27" spans="1:13" ht="12.75">
      <c r="A27" s="30" t="s">
        <v>25</v>
      </c>
      <c r="B27" s="55">
        <v>2143.1</v>
      </c>
      <c r="C27" s="28">
        <v>2210.62</v>
      </c>
      <c r="D27" s="28">
        <v>2370.63</v>
      </c>
      <c r="E27" s="28">
        <v>1306.65</v>
      </c>
      <c r="F27" s="28">
        <v>2765.99</v>
      </c>
      <c r="G27" s="28">
        <v>4808.13</v>
      </c>
      <c r="H27" s="59">
        <v>4444.67</v>
      </c>
      <c r="L27" s="51"/>
      <c r="M27" s="49"/>
    </row>
    <row r="28" spans="1:13" s="25" customFormat="1" ht="12.75">
      <c r="A28" s="25" t="s">
        <v>26</v>
      </c>
      <c r="B28" s="56">
        <v>21516.17</v>
      </c>
      <c r="C28" s="29">
        <v>21417.08</v>
      </c>
      <c r="D28" s="29">
        <v>33107.25</v>
      </c>
      <c r="E28" s="29">
        <v>30864</v>
      </c>
      <c r="F28" s="29">
        <v>25401.2</v>
      </c>
      <c r="G28" s="29">
        <v>24726.62</v>
      </c>
      <c r="H28" s="60">
        <v>24727.67</v>
      </c>
      <c r="I28" s="29"/>
      <c r="J28" s="29"/>
      <c r="K28" s="29"/>
      <c r="L28" s="52"/>
      <c r="M28" s="50"/>
    </row>
    <row r="29" spans="1:13" ht="12.75">
      <c r="A29" t="s">
        <v>11</v>
      </c>
      <c r="B29" s="55">
        <v>35061.32</v>
      </c>
      <c r="C29" s="28">
        <v>30120.93</v>
      </c>
      <c r="D29" s="28">
        <v>30869.78</v>
      </c>
      <c r="E29" s="28">
        <v>31415.06</v>
      </c>
      <c r="F29" s="28">
        <v>31292.45</v>
      </c>
      <c r="G29" s="28">
        <v>29629.53</v>
      </c>
      <c r="H29" s="59">
        <v>28652.85</v>
      </c>
      <c r="L29" s="51"/>
      <c r="M29" s="49"/>
    </row>
    <row r="30" spans="1:13" s="25" customFormat="1" ht="12.75">
      <c r="A30" s="25" t="s">
        <v>12</v>
      </c>
      <c r="B30" s="56">
        <v>25223.2</v>
      </c>
      <c r="C30" s="29">
        <v>24557.11</v>
      </c>
      <c r="D30" s="29">
        <v>24451.39</v>
      </c>
      <c r="E30" s="29">
        <v>24182.52</v>
      </c>
      <c r="F30" s="29">
        <v>22439.85</v>
      </c>
      <c r="G30" s="29">
        <v>21505.64</v>
      </c>
      <c r="H30" s="60">
        <v>22316.23</v>
      </c>
      <c r="I30" s="29"/>
      <c r="J30" s="29"/>
      <c r="K30" s="29"/>
      <c r="L30" s="52"/>
      <c r="M30" s="50"/>
    </row>
    <row r="31" spans="1:13" s="25" customFormat="1" ht="12.75">
      <c r="A31" s="53" t="s">
        <v>43</v>
      </c>
      <c r="B31" s="56">
        <v>3420.95</v>
      </c>
      <c r="C31" s="29">
        <v>3420.95</v>
      </c>
      <c r="D31" s="29">
        <v>3420.95</v>
      </c>
      <c r="E31" s="29">
        <v>3477.9</v>
      </c>
      <c r="F31" s="29">
        <v>3477.9</v>
      </c>
      <c r="G31" s="29">
        <v>3477.9</v>
      </c>
      <c r="H31" s="60">
        <v>3477.9</v>
      </c>
      <c r="I31" s="50"/>
      <c r="J31" s="50"/>
      <c r="K31" s="50"/>
      <c r="L31" s="50"/>
      <c r="M31" s="54"/>
    </row>
    <row r="32" spans="1:13" ht="12.75">
      <c r="A32" t="s">
        <v>13</v>
      </c>
      <c r="B32" s="55">
        <v>10587.32</v>
      </c>
      <c r="C32" s="28">
        <v>10030.49</v>
      </c>
      <c r="D32" s="28">
        <v>11300.54</v>
      </c>
      <c r="E32" s="28">
        <v>11885.47</v>
      </c>
      <c r="F32" s="28">
        <v>9554.84</v>
      </c>
      <c r="G32" s="28">
        <v>10133.09</v>
      </c>
      <c r="H32" s="59">
        <v>10521.26</v>
      </c>
      <c r="L32" s="51"/>
      <c r="M32" s="51"/>
    </row>
    <row r="43" ht="12.75">
      <c r="N43" t="s">
        <v>42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PageLayoutView="0" workbookViewId="0" topLeftCell="A7">
      <selection activeCell="B16" sqref="B16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20.25" customHeight="1">
      <c r="A2" s="62" t="s">
        <v>51</v>
      </c>
      <c r="B2" s="62"/>
      <c r="C2" s="62"/>
      <c r="D2" s="62"/>
      <c r="E2" s="62"/>
    </row>
    <row r="3" spans="1:5" ht="20.25" customHeight="1">
      <c r="A3" s="63"/>
      <c r="B3" s="63"/>
      <c r="C3" s="63"/>
      <c r="D3" s="63"/>
      <c r="E3" s="63"/>
    </row>
    <row r="4" spans="1:5" ht="20.25" customHeight="1">
      <c r="A4" s="26" t="s">
        <v>20</v>
      </c>
      <c r="B4" s="27" t="s">
        <v>19</v>
      </c>
      <c r="C4" s="27" t="s">
        <v>17</v>
      </c>
      <c r="D4" s="27" t="s">
        <v>18</v>
      </c>
      <c r="E4" s="27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45</v>
      </c>
      <c r="B6" s="34">
        <v>3875.53</v>
      </c>
      <c r="C6" s="35">
        <v>13.2</v>
      </c>
      <c r="D6" s="35">
        <v>522.27</v>
      </c>
      <c r="E6" s="35">
        <f aca="true" t="shared" si="0" ref="E6:E32">SUM(B6+C6-D6)</f>
        <v>3366.46</v>
      </c>
    </row>
    <row r="7" spans="1:5" ht="20.25" customHeight="1">
      <c r="A7" s="2" t="s">
        <v>5</v>
      </c>
      <c r="B7" s="34">
        <v>191655.25</v>
      </c>
      <c r="C7" s="35">
        <v>37099.28</v>
      </c>
      <c r="D7" s="35">
        <v>30524.9</v>
      </c>
      <c r="E7" s="35">
        <f t="shared" si="0"/>
        <v>198229.63</v>
      </c>
    </row>
    <row r="8" spans="1:5" ht="20.25" customHeight="1">
      <c r="A8" s="1" t="s">
        <v>2</v>
      </c>
      <c r="B8" s="34">
        <v>124685.95</v>
      </c>
      <c r="C8" s="35">
        <v>29087.23</v>
      </c>
      <c r="D8" s="35">
        <v>26525.47</v>
      </c>
      <c r="E8" s="35">
        <f t="shared" si="0"/>
        <v>127247.70999999999</v>
      </c>
    </row>
    <row r="9" spans="1:5" ht="20.25" customHeight="1">
      <c r="A9" s="2" t="s">
        <v>3</v>
      </c>
      <c r="B9" s="34">
        <v>235909.98</v>
      </c>
      <c r="C9" s="35">
        <v>60926.79</v>
      </c>
      <c r="D9" s="35">
        <v>29640.11</v>
      </c>
      <c r="E9" s="35">
        <f t="shared" si="0"/>
        <v>267196.66000000003</v>
      </c>
    </row>
    <row r="10" spans="1:5" s="23" customFormat="1" ht="20.25" customHeight="1">
      <c r="A10" s="20" t="s">
        <v>44</v>
      </c>
      <c r="B10" s="34">
        <v>6623.62</v>
      </c>
      <c r="C10" s="35">
        <v>30.06</v>
      </c>
      <c r="D10" s="35">
        <v>30</v>
      </c>
      <c r="E10" s="35">
        <f t="shared" si="0"/>
        <v>6623.68</v>
      </c>
    </row>
    <row r="11" spans="1:5" s="23" customFormat="1" ht="20.25" customHeight="1">
      <c r="A11" s="20"/>
      <c r="B11" s="34"/>
      <c r="C11" s="35"/>
      <c r="D11" s="35"/>
      <c r="E11" s="35">
        <f t="shared" si="0"/>
        <v>0</v>
      </c>
    </row>
    <row r="12" spans="1:5" ht="20.25" customHeight="1">
      <c r="A12" s="1"/>
      <c r="B12" s="34"/>
      <c r="C12" s="35"/>
      <c r="D12" s="35"/>
      <c r="E12" s="35">
        <f t="shared" si="0"/>
        <v>0</v>
      </c>
    </row>
    <row r="13" spans="1:5" ht="20.25" customHeight="1">
      <c r="A13" s="3" t="s">
        <v>0</v>
      </c>
      <c r="B13" s="34">
        <v>24259.03</v>
      </c>
      <c r="C13" s="35">
        <v>4466.22</v>
      </c>
      <c r="D13" s="35">
        <v>5196.61</v>
      </c>
      <c r="E13" s="35">
        <f t="shared" si="0"/>
        <v>23528.64</v>
      </c>
    </row>
    <row r="14" spans="1:5" ht="20.25" customHeight="1">
      <c r="A14" s="1" t="s">
        <v>1</v>
      </c>
      <c r="B14" s="34">
        <v>97194.07</v>
      </c>
      <c r="C14" s="35">
        <v>35715.79</v>
      </c>
      <c r="D14" s="35">
        <v>22916.23</v>
      </c>
      <c r="E14" s="35">
        <f t="shared" si="0"/>
        <v>109993.63000000002</v>
      </c>
    </row>
    <row r="15" spans="1:5" ht="20.25" customHeight="1">
      <c r="A15" s="3" t="s">
        <v>14</v>
      </c>
      <c r="B15" s="34">
        <v>71192.72</v>
      </c>
      <c r="C15" s="35">
        <v>9222.62</v>
      </c>
      <c r="D15" s="35">
        <v>6198.86</v>
      </c>
      <c r="E15" s="35">
        <f t="shared" si="0"/>
        <v>74216.48</v>
      </c>
    </row>
    <row r="16" spans="1:5" ht="20.25" customHeight="1">
      <c r="A16" s="1" t="s">
        <v>24</v>
      </c>
      <c r="B16" s="34">
        <v>21434.54</v>
      </c>
      <c r="C16" s="35">
        <v>3072.33</v>
      </c>
      <c r="D16" s="35">
        <v>1944.85</v>
      </c>
      <c r="E16" s="35">
        <f t="shared" si="0"/>
        <v>22562.020000000004</v>
      </c>
    </row>
    <row r="17" spans="1:5" ht="20.25" customHeight="1">
      <c r="A17" s="3" t="s">
        <v>4</v>
      </c>
      <c r="B17" s="34">
        <v>35658.66</v>
      </c>
      <c r="C17" s="35">
        <v>4395.24</v>
      </c>
      <c r="D17" s="35">
        <v>2420.45</v>
      </c>
      <c r="E17" s="35">
        <f t="shared" si="0"/>
        <v>37633.450000000004</v>
      </c>
    </row>
    <row r="18" spans="1:5" ht="20.25" customHeight="1">
      <c r="A18" s="1"/>
      <c r="B18" s="34"/>
      <c r="C18" s="35"/>
      <c r="D18" s="35"/>
      <c r="E18" s="35">
        <f t="shared" si="0"/>
        <v>0</v>
      </c>
    </row>
    <row r="19" spans="1:5" ht="13.5" customHeight="1">
      <c r="A19" s="1"/>
      <c r="B19" s="34"/>
      <c r="C19" s="35"/>
      <c r="D19" s="35"/>
      <c r="E19" s="35">
        <f t="shared" si="0"/>
        <v>0</v>
      </c>
    </row>
    <row r="20" spans="1:5" ht="20.25" customHeight="1">
      <c r="A20" s="1" t="s">
        <v>16</v>
      </c>
      <c r="B20" s="34">
        <v>12866.13</v>
      </c>
      <c r="C20" s="35">
        <v>461.75</v>
      </c>
      <c r="D20" s="35">
        <v>450</v>
      </c>
      <c r="E20" s="35">
        <f t="shared" si="0"/>
        <v>12877.88</v>
      </c>
    </row>
    <row r="21" spans="1:5" ht="20.25" customHeight="1">
      <c r="A21" s="4" t="s">
        <v>6</v>
      </c>
      <c r="B21" s="34">
        <v>40142.11</v>
      </c>
      <c r="C21" s="35">
        <v>2083.44</v>
      </c>
      <c r="D21" s="35">
        <v>58</v>
      </c>
      <c r="E21" s="35">
        <f t="shared" si="0"/>
        <v>42167.55</v>
      </c>
    </row>
    <row r="22" spans="1:5" s="23" customFormat="1" ht="20.25" customHeight="1">
      <c r="A22" s="20" t="s">
        <v>23</v>
      </c>
      <c r="B22" s="34">
        <v>21422.18</v>
      </c>
      <c r="C22" s="35">
        <v>0.54</v>
      </c>
      <c r="D22" s="35">
        <v>98.01</v>
      </c>
      <c r="E22" s="35">
        <f t="shared" si="0"/>
        <v>21324.710000000003</v>
      </c>
    </row>
    <row r="23" spans="1:23" s="24" customFormat="1" ht="20.25" customHeight="1">
      <c r="A23" s="4" t="s">
        <v>48</v>
      </c>
      <c r="B23" s="34">
        <v>27508.62</v>
      </c>
      <c r="C23" s="35">
        <v>3859.35</v>
      </c>
      <c r="D23" s="35">
        <v>697.52</v>
      </c>
      <c r="E23" s="35">
        <f t="shared" si="0"/>
        <v>30670.449999999997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34">
        <v>11611.98</v>
      </c>
      <c r="C24" s="35">
        <v>472.48</v>
      </c>
      <c r="D24" s="35">
        <v>214.97</v>
      </c>
      <c r="E24" s="35">
        <f t="shared" si="0"/>
        <v>11869.49</v>
      </c>
    </row>
    <row r="25" spans="1:23" s="24" customFormat="1" ht="20.25" customHeight="1">
      <c r="A25" s="4" t="s">
        <v>8</v>
      </c>
      <c r="B25" s="34">
        <v>35303.21</v>
      </c>
      <c r="C25" s="35">
        <v>68.47</v>
      </c>
      <c r="D25" s="35">
        <v>801.72</v>
      </c>
      <c r="E25" s="35">
        <f t="shared" si="0"/>
        <v>34569.96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34">
        <v>9624.54</v>
      </c>
      <c r="C26" s="35">
        <v>1541.89</v>
      </c>
      <c r="D26" s="35">
        <v>0</v>
      </c>
      <c r="E26" s="35">
        <f t="shared" si="0"/>
        <v>11166.43</v>
      </c>
    </row>
    <row r="27" spans="1:20" s="24" customFormat="1" ht="20.25" customHeight="1">
      <c r="A27" s="4" t="s">
        <v>10</v>
      </c>
      <c r="B27" s="34">
        <v>15469.81</v>
      </c>
      <c r="C27" s="35">
        <v>478.32</v>
      </c>
      <c r="D27" s="35">
        <v>0</v>
      </c>
      <c r="E27" s="35">
        <f t="shared" si="0"/>
        <v>15948.13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34">
        <v>2143.1</v>
      </c>
      <c r="C28" s="35">
        <v>67.52</v>
      </c>
      <c r="D28" s="35">
        <v>0</v>
      </c>
      <c r="E28" s="35">
        <f t="shared" si="0"/>
        <v>2210.62</v>
      </c>
    </row>
    <row r="29" spans="1:5" ht="20.25" customHeight="1">
      <c r="A29" s="4" t="s">
        <v>26</v>
      </c>
      <c r="B29" s="34">
        <v>21516.34</v>
      </c>
      <c r="C29" s="35">
        <v>0.91</v>
      </c>
      <c r="D29" s="35">
        <v>100</v>
      </c>
      <c r="E29" s="35">
        <f t="shared" si="0"/>
        <v>21417.25</v>
      </c>
    </row>
    <row r="30" spans="1:5" ht="20.25" customHeight="1">
      <c r="A30" s="1" t="s">
        <v>11</v>
      </c>
      <c r="B30" s="34">
        <v>31109.52</v>
      </c>
      <c r="C30" s="35">
        <v>6.45</v>
      </c>
      <c r="D30" s="35">
        <v>1196.04</v>
      </c>
      <c r="E30" s="35">
        <f t="shared" si="0"/>
        <v>29919.93</v>
      </c>
    </row>
    <row r="31" spans="1:5" ht="20.25" customHeight="1">
      <c r="A31" s="4" t="s">
        <v>12</v>
      </c>
      <c r="B31" s="34">
        <v>25223.2</v>
      </c>
      <c r="C31" s="35">
        <v>2834.67</v>
      </c>
      <c r="D31" s="35">
        <v>3558.68</v>
      </c>
      <c r="E31" s="35">
        <f t="shared" si="0"/>
        <v>24499.190000000002</v>
      </c>
    </row>
    <row r="32" spans="1:5" ht="20.25" customHeight="1">
      <c r="A32" s="1" t="s">
        <v>13</v>
      </c>
      <c r="B32" s="34">
        <v>10587.32</v>
      </c>
      <c r="C32" s="35">
        <v>1049.25</v>
      </c>
      <c r="D32" s="35">
        <v>1606.08</v>
      </c>
      <c r="E32" s="35">
        <f t="shared" si="0"/>
        <v>10030.49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fitToWidth="0" fitToHeight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20.25" customHeight="1">
      <c r="A2" s="62" t="s">
        <v>52</v>
      </c>
      <c r="B2" s="62"/>
      <c r="C2" s="62"/>
      <c r="D2" s="62"/>
      <c r="E2" s="62"/>
    </row>
    <row r="3" spans="1:5" ht="20.25" customHeight="1">
      <c r="A3" s="63"/>
      <c r="B3" s="63"/>
      <c r="C3" s="63"/>
      <c r="D3" s="63"/>
      <c r="E3" s="63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45</v>
      </c>
      <c r="B6" s="34">
        <v>3366.46</v>
      </c>
      <c r="C6" s="35">
        <v>0.13</v>
      </c>
      <c r="D6" s="35">
        <v>374.39</v>
      </c>
      <c r="E6" s="35">
        <f>SUM(B6+C6-D6)</f>
        <v>2992.2000000000003</v>
      </c>
    </row>
    <row r="7" spans="1:5" ht="20.25" customHeight="1">
      <c r="A7" s="2" t="s">
        <v>5</v>
      </c>
      <c r="B7" s="36">
        <v>198229.63</v>
      </c>
      <c r="C7" s="37">
        <v>106427.17</v>
      </c>
      <c r="D7" s="37">
        <v>46335.02</v>
      </c>
      <c r="E7" s="35">
        <f aca="true" t="shared" si="0" ref="E7:E32">SUM(B7+C7-D7)</f>
        <v>258321.78</v>
      </c>
    </row>
    <row r="8" spans="1:5" ht="20.25" customHeight="1">
      <c r="A8" s="1" t="s">
        <v>2</v>
      </c>
      <c r="B8" s="34">
        <v>127247.71</v>
      </c>
      <c r="C8" s="35">
        <v>48643.59</v>
      </c>
      <c r="D8" s="35">
        <v>42082.48</v>
      </c>
      <c r="E8" s="35">
        <f t="shared" si="0"/>
        <v>133808.81999999998</v>
      </c>
    </row>
    <row r="9" spans="1:5" ht="20.25" customHeight="1">
      <c r="A9" s="2" t="s">
        <v>3</v>
      </c>
      <c r="B9" s="36">
        <v>267196.66</v>
      </c>
      <c r="C9" s="37">
        <v>76516.36</v>
      </c>
      <c r="D9" s="37">
        <v>37928.68</v>
      </c>
      <c r="E9" s="35">
        <f t="shared" si="0"/>
        <v>305784.33999999997</v>
      </c>
    </row>
    <row r="10" spans="1:5" ht="20.25" customHeight="1">
      <c r="A10" s="20" t="s">
        <v>44</v>
      </c>
      <c r="B10" s="42">
        <v>6623.68</v>
      </c>
      <c r="C10" s="43">
        <v>150.05</v>
      </c>
      <c r="D10" s="43">
        <v>0</v>
      </c>
      <c r="E10" s="35">
        <f>SUM(B10+C10-D10)</f>
        <v>6773.7300000000005</v>
      </c>
    </row>
    <row r="11" spans="1:2" ht="20.25" customHeight="1">
      <c r="A11" s="1"/>
      <c r="B11" s="34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23528.64</v>
      </c>
      <c r="C13" s="39">
        <v>19622.34</v>
      </c>
      <c r="D13" s="39">
        <v>6948.87</v>
      </c>
      <c r="E13" s="35">
        <f t="shared" si="0"/>
        <v>36202.10999999999</v>
      </c>
    </row>
    <row r="14" spans="1:5" ht="20.25" customHeight="1">
      <c r="A14" s="1" t="s">
        <v>1</v>
      </c>
      <c r="B14" s="34">
        <v>109993.63</v>
      </c>
      <c r="C14" s="35">
        <v>39370.08</v>
      </c>
      <c r="D14" s="35">
        <v>18909.97</v>
      </c>
      <c r="E14" s="35">
        <f t="shared" si="0"/>
        <v>130453.74000000002</v>
      </c>
    </row>
    <row r="15" spans="1:5" ht="20.25" customHeight="1">
      <c r="A15" s="3" t="s">
        <v>14</v>
      </c>
      <c r="B15" s="38">
        <v>74216.48</v>
      </c>
      <c r="C15" s="39">
        <v>10441.09</v>
      </c>
      <c r="D15" s="39">
        <v>7886.16</v>
      </c>
      <c r="E15" s="35">
        <f t="shared" si="0"/>
        <v>76771.40999999999</v>
      </c>
    </row>
    <row r="16" spans="1:5" ht="20.25" customHeight="1">
      <c r="A16" s="1" t="s">
        <v>24</v>
      </c>
      <c r="B16" s="34">
        <v>22562.02</v>
      </c>
      <c r="C16" s="35">
        <v>20755.61</v>
      </c>
      <c r="D16" s="35">
        <v>4566.63</v>
      </c>
      <c r="E16" s="35">
        <f t="shared" si="0"/>
        <v>38751.00000000001</v>
      </c>
    </row>
    <row r="17" spans="1:5" ht="20.25" customHeight="1">
      <c r="A17" s="3" t="s">
        <v>4</v>
      </c>
      <c r="B17" s="38">
        <v>37333.45</v>
      </c>
      <c r="C17" s="39">
        <v>11127.1</v>
      </c>
      <c r="D17" s="39">
        <v>3864.61</v>
      </c>
      <c r="E17" s="35">
        <f t="shared" si="0"/>
        <v>44595.939999999995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16</v>
      </c>
      <c r="B20" s="34">
        <v>12877.88</v>
      </c>
      <c r="C20" s="35">
        <v>12250.31</v>
      </c>
      <c r="D20" s="35">
        <v>6418.44</v>
      </c>
      <c r="E20" s="35">
        <f t="shared" si="0"/>
        <v>18709.75</v>
      </c>
    </row>
    <row r="21" spans="1:5" ht="20.25" customHeight="1">
      <c r="A21" s="4" t="s">
        <v>6</v>
      </c>
      <c r="B21" s="40">
        <v>42167.55</v>
      </c>
      <c r="C21" s="41">
        <v>8908.91</v>
      </c>
      <c r="D21" s="41">
        <v>2508.55</v>
      </c>
      <c r="E21" s="35">
        <f t="shared" si="0"/>
        <v>48567.91</v>
      </c>
    </row>
    <row r="22" spans="1:5" s="23" customFormat="1" ht="20.25" customHeight="1">
      <c r="A22" s="20" t="s">
        <v>23</v>
      </c>
      <c r="B22" s="42">
        <v>21324.71</v>
      </c>
      <c r="C22" s="43">
        <v>7430.33</v>
      </c>
      <c r="D22" s="43">
        <v>1373.52</v>
      </c>
      <c r="E22" s="35">
        <f t="shared" si="0"/>
        <v>27381.52</v>
      </c>
    </row>
    <row r="23" spans="1:23" s="24" customFormat="1" ht="20.25" customHeight="1">
      <c r="A23" s="4" t="s">
        <v>48</v>
      </c>
      <c r="B23" s="40">
        <v>30670.45</v>
      </c>
      <c r="C23" s="41">
        <v>291.67</v>
      </c>
      <c r="D23" s="41">
        <v>3809.37</v>
      </c>
      <c r="E23" s="35">
        <f t="shared" si="0"/>
        <v>27152.75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42">
        <v>11869.49</v>
      </c>
      <c r="C24" s="43">
        <v>1299.87</v>
      </c>
      <c r="D24" s="43">
        <v>478.03</v>
      </c>
      <c r="E24" s="35">
        <f t="shared" si="0"/>
        <v>12691.33</v>
      </c>
    </row>
    <row r="25" spans="1:23" s="24" customFormat="1" ht="20.25" customHeight="1">
      <c r="A25" s="4" t="s">
        <v>8</v>
      </c>
      <c r="B25" s="40">
        <v>34569.96</v>
      </c>
      <c r="C25" s="41">
        <v>7179.82</v>
      </c>
      <c r="D25" s="41">
        <v>1515.07</v>
      </c>
      <c r="E25" s="35">
        <f t="shared" si="0"/>
        <v>40234.71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42">
        <v>11166.43</v>
      </c>
      <c r="C26" s="43">
        <v>0.26</v>
      </c>
      <c r="D26" s="43">
        <v>0</v>
      </c>
      <c r="E26" s="35">
        <f t="shared" si="0"/>
        <v>11166.69</v>
      </c>
    </row>
    <row r="27" spans="1:20" s="24" customFormat="1" ht="20.25" customHeight="1">
      <c r="A27" s="4" t="s">
        <v>10</v>
      </c>
      <c r="B27" s="40">
        <v>15948.13</v>
      </c>
      <c r="C27" s="41">
        <v>4669.25</v>
      </c>
      <c r="D27" s="41">
        <v>596.78</v>
      </c>
      <c r="E27" s="35">
        <f t="shared" si="0"/>
        <v>20020.6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42">
        <v>2210.62</v>
      </c>
      <c r="C28" s="43">
        <v>285.02</v>
      </c>
      <c r="D28" s="43">
        <v>125.01</v>
      </c>
      <c r="E28" s="35">
        <f t="shared" si="0"/>
        <v>2370.6299999999997</v>
      </c>
    </row>
    <row r="29" spans="1:5" ht="20.25" customHeight="1">
      <c r="A29" s="4" t="s">
        <v>26</v>
      </c>
      <c r="B29" s="40">
        <v>21417.25</v>
      </c>
      <c r="C29" s="41">
        <v>11690</v>
      </c>
      <c r="D29" s="41">
        <v>0</v>
      </c>
      <c r="E29" s="35">
        <f t="shared" si="0"/>
        <v>33107.25</v>
      </c>
    </row>
    <row r="30" spans="1:5" ht="20.25" customHeight="1">
      <c r="A30" s="1" t="s">
        <v>11</v>
      </c>
      <c r="B30" s="34">
        <v>29919.93</v>
      </c>
      <c r="C30" s="35">
        <v>861.84</v>
      </c>
      <c r="D30" s="35">
        <v>637.99</v>
      </c>
      <c r="E30" s="35">
        <f t="shared" si="0"/>
        <v>30143.78</v>
      </c>
    </row>
    <row r="31" spans="1:5" ht="20.25" customHeight="1">
      <c r="A31" s="4" t="s">
        <v>12</v>
      </c>
      <c r="B31" s="40">
        <v>24499.19</v>
      </c>
      <c r="C31" s="41">
        <v>102.2</v>
      </c>
      <c r="D31" s="41">
        <v>150</v>
      </c>
      <c r="E31" s="35">
        <f t="shared" si="0"/>
        <v>24451.39</v>
      </c>
    </row>
    <row r="32" spans="1:5" ht="20.25" customHeight="1">
      <c r="A32" s="1" t="s">
        <v>13</v>
      </c>
      <c r="B32" s="34">
        <v>10030.49</v>
      </c>
      <c r="C32" s="35">
        <v>1270.05</v>
      </c>
      <c r="D32" s="35">
        <v>0</v>
      </c>
      <c r="E32" s="35">
        <f t="shared" si="0"/>
        <v>11300.539999999999</v>
      </c>
    </row>
    <row r="33" spans="1:2" ht="12" customHeight="1">
      <c r="A33" s="1"/>
      <c r="B33" s="44"/>
    </row>
    <row r="34" spans="1:5" ht="12.75">
      <c r="A34" s="1" t="s">
        <v>21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7">
      <selection activeCell="B18" sqref="B18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20.25" customHeight="1">
      <c r="A2" s="62" t="s">
        <v>53</v>
      </c>
      <c r="B2" s="62"/>
      <c r="C2" s="62"/>
      <c r="D2" s="62"/>
      <c r="E2" s="62"/>
    </row>
    <row r="3" spans="1:5" ht="20.25" customHeight="1">
      <c r="A3" s="63"/>
      <c r="B3" s="63"/>
      <c r="C3" s="63"/>
      <c r="D3" s="63"/>
      <c r="E3" s="63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45</v>
      </c>
      <c r="B6" s="34">
        <v>2992.2</v>
      </c>
      <c r="C6" s="35">
        <v>0.13</v>
      </c>
      <c r="D6" s="35">
        <v>219.18</v>
      </c>
      <c r="E6" s="35">
        <f>SUM(B6+C6-D6)</f>
        <v>2773.15</v>
      </c>
    </row>
    <row r="7" spans="1:5" ht="20.25" customHeight="1">
      <c r="A7" s="2" t="s">
        <v>5</v>
      </c>
      <c r="B7" s="36">
        <v>258321.78</v>
      </c>
      <c r="C7" s="37">
        <v>49069.78</v>
      </c>
      <c r="D7" s="37">
        <v>87274.84</v>
      </c>
      <c r="E7" s="35">
        <f aca="true" t="shared" si="0" ref="E7:E32">SUM(B7+C7-D7)</f>
        <v>220116.72</v>
      </c>
    </row>
    <row r="8" spans="1:5" ht="20.25" customHeight="1">
      <c r="A8" s="1" t="s">
        <v>2</v>
      </c>
      <c r="B8" s="34">
        <v>133808.82</v>
      </c>
      <c r="C8" s="35">
        <v>38347.39</v>
      </c>
      <c r="D8" s="35">
        <v>44189.33</v>
      </c>
      <c r="E8" s="35">
        <f t="shared" si="0"/>
        <v>127966.88000000002</v>
      </c>
    </row>
    <row r="9" spans="1:5" ht="20.25" customHeight="1">
      <c r="A9" s="2" t="s">
        <v>3</v>
      </c>
      <c r="B9" s="36">
        <v>305784.34</v>
      </c>
      <c r="C9" s="37">
        <v>40191.96</v>
      </c>
      <c r="D9" s="37">
        <v>54176.85</v>
      </c>
      <c r="E9" s="35">
        <f t="shared" si="0"/>
        <v>291799.45000000007</v>
      </c>
    </row>
    <row r="10" spans="1:5" s="23" customFormat="1" ht="20.25" customHeight="1">
      <c r="A10" s="20" t="s">
        <v>44</v>
      </c>
      <c r="B10" s="42">
        <v>6773.73</v>
      </c>
      <c r="C10" s="43">
        <v>3121.75</v>
      </c>
      <c r="D10" s="43">
        <v>0</v>
      </c>
      <c r="E10" s="35">
        <f t="shared" si="0"/>
        <v>9895.48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36202.11</v>
      </c>
      <c r="C13" s="39">
        <v>11275.14</v>
      </c>
      <c r="D13" s="39">
        <v>7218.7</v>
      </c>
      <c r="E13" s="35">
        <f>SUM(B13+C13-D13)</f>
        <v>40258.55</v>
      </c>
    </row>
    <row r="14" spans="1:5" ht="20.25" customHeight="1">
      <c r="A14" s="1" t="s">
        <v>1</v>
      </c>
      <c r="B14" s="34">
        <v>130453.74</v>
      </c>
      <c r="C14" s="35">
        <v>52205.14</v>
      </c>
      <c r="D14" s="35">
        <v>34748.6</v>
      </c>
      <c r="E14" s="35">
        <f t="shared" si="0"/>
        <v>147910.28</v>
      </c>
    </row>
    <row r="15" spans="1:5" ht="20.25" customHeight="1">
      <c r="A15" s="3" t="s">
        <v>14</v>
      </c>
      <c r="B15" s="38">
        <v>76771.41</v>
      </c>
      <c r="C15" s="39">
        <v>14457.56</v>
      </c>
      <c r="D15" s="39">
        <v>11466.44</v>
      </c>
      <c r="E15" s="35">
        <f t="shared" si="0"/>
        <v>79762.53</v>
      </c>
    </row>
    <row r="16" spans="1:5" ht="20.25" customHeight="1">
      <c r="A16" s="1" t="s">
        <v>24</v>
      </c>
      <c r="B16" s="34">
        <v>38751</v>
      </c>
      <c r="C16" s="35">
        <v>7049.09</v>
      </c>
      <c r="D16" s="35">
        <v>14018.16</v>
      </c>
      <c r="E16" s="35">
        <f t="shared" si="0"/>
        <v>31781.929999999997</v>
      </c>
    </row>
    <row r="17" spans="1:5" ht="20.25" customHeight="1">
      <c r="A17" s="3" t="s">
        <v>4</v>
      </c>
      <c r="B17" s="38">
        <v>44595.94</v>
      </c>
      <c r="C17" s="39">
        <v>7835.7</v>
      </c>
      <c r="D17" s="39">
        <v>3555.18</v>
      </c>
      <c r="E17" s="35">
        <f t="shared" si="0"/>
        <v>48876.46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16</v>
      </c>
      <c r="B20" s="34">
        <v>18709.75</v>
      </c>
      <c r="C20" s="35">
        <v>10656.71</v>
      </c>
      <c r="D20" s="35">
        <v>16963.84</v>
      </c>
      <c r="E20" s="35">
        <f t="shared" si="0"/>
        <v>12402.619999999999</v>
      </c>
    </row>
    <row r="21" spans="1:5" ht="20.25" customHeight="1">
      <c r="A21" s="4" t="s">
        <v>6</v>
      </c>
      <c r="B21" s="40">
        <v>48567.91</v>
      </c>
      <c r="C21" s="41">
        <v>8358.13</v>
      </c>
      <c r="D21" s="41">
        <v>9903.96</v>
      </c>
      <c r="E21" s="35">
        <f t="shared" si="0"/>
        <v>47022.08</v>
      </c>
    </row>
    <row r="22" spans="1:5" s="23" customFormat="1" ht="20.25" customHeight="1">
      <c r="A22" s="20" t="s">
        <v>23</v>
      </c>
      <c r="B22" s="42">
        <v>27381.52</v>
      </c>
      <c r="C22" s="43">
        <v>8524.78</v>
      </c>
      <c r="D22" s="43">
        <v>7989.99</v>
      </c>
      <c r="E22" s="35">
        <f t="shared" si="0"/>
        <v>27916.310000000005</v>
      </c>
    </row>
    <row r="23" spans="1:23" s="24" customFormat="1" ht="20.25" customHeight="1">
      <c r="A23" s="4" t="s">
        <v>48</v>
      </c>
      <c r="B23" s="40">
        <v>27152.75</v>
      </c>
      <c r="C23" s="41">
        <v>9573.39</v>
      </c>
      <c r="D23" s="41">
        <v>7009.88</v>
      </c>
      <c r="E23" s="35">
        <f t="shared" si="0"/>
        <v>29716.26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42">
        <v>12691.33</v>
      </c>
      <c r="C24" s="43">
        <v>4691.16</v>
      </c>
      <c r="D24" s="43">
        <v>1875</v>
      </c>
      <c r="E24" s="35">
        <f t="shared" si="0"/>
        <v>15507.489999999998</v>
      </c>
    </row>
    <row r="25" spans="1:23" s="24" customFormat="1" ht="20.25" customHeight="1">
      <c r="A25" s="4" t="s">
        <v>8</v>
      </c>
      <c r="B25" s="40">
        <v>40234.71</v>
      </c>
      <c r="C25" s="41">
        <v>2363.25</v>
      </c>
      <c r="D25" s="41">
        <v>6346.35</v>
      </c>
      <c r="E25" s="35">
        <f t="shared" si="0"/>
        <v>36251.61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42">
        <v>11166.69</v>
      </c>
      <c r="C26" s="43">
        <v>1205.31</v>
      </c>
      <c r="D26" s="43">
        <v>742</v>
      </c>
      <c r="E26" s="35">
        <f t="shared" si="0"/>
        <v>11630</v>
      </c>
    </row>
    <row r="27" spans="1:20" s="24" customFormat="1" ht="20.25" customHeight="1">
      <c r="A27" s="4" t="s">
        <v>10</v>
      </c>
      <c r="B27" s="40">
        <v>20020.6</v>
      </c>
      <c r="C27" s="41">
        <v>1958.27</v>
      </c>
      <c r="D27" s="41">
        <v>4451.36</v>
      </c>
      <c r="E27" s="35">
        <f t="shared" si="0"/>
        <v>17527.51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42">
        <v>2370.63</v>
      </c>
      <c r="C28" s="43">
        <v>1650.02</v>
      </c>
      <c r="D28" s="43">
        <v>2714</v>
      </c>
      <c r="E28" s="35">
        <f t="shared" si="0"/>
        <v>1306.65</v>
      </c>
    </row>
    <row r="29" spans="1:5" ht="20.25" customHeight="1">
      <c r="A29" s="4" t="s">
        <v>26</v>
      </c>
      <c r="B29" s="40">
        <v>33107.25</v>
      </c>
      <c r="C29" s="41">
        <v>1.47</v>
      </c>
      <c r="D29" s="41">
        <v>2244.72</v>
      </c>
      <c r="E29" s="35">
        <f t="shared" si="0"/>
        <v>30864</v>
      </c>
    </row>
    <row r="30" spans="1:5" ht="20.25" customHeight="1">
      <c r="A30" s="1" t="s">
        <v>11</v>
      </c>
      <c r="B30" s="34">
        <v>30143.78</v>
      </c>
      <c r="C30" s="35">
        <v>6596.28</v>
      </c>
      <c r="D30" s="35">
        <v>6762.79</v>
      </c>
      <c r="E30" s="35">
        <f t="shared" si="0"/>
        <v>29977.269999999997</v>
      </c>
    </row>
    <row r="31" spans="1:5" ht="20.25" customHeight="1">
      <c r="A31" s="4" t="s">
        <v>12</v>
      </c>
      <c r="B31" s="40">
        <v>24451.39</v>
      </c>
      <c r="C31" s="41">
        <v>5895.05</v>
      </c>
      <c r="D31" s="41">
        <v>7003.92</v>
      </c>
      <c r="E31" s="35">
        <f t="shared" si="0"/>
        <v>23342.519999999997</v>
      </c>
    </row>
    <row r="32" spans="1:5" ht="20.25" customHeight="1">
      <c r="A32" s="1" t="s">
        <v>13</v>
      </c>
      <c r="B32" s="34">
        <v>11300.54</v>
      </c>
      <c r="C32" s="35">
        <v>760.63</v>
      </c>
      <c r="D32" s="35">
        <v>374.99</v>
      </c>
      <c r="E32" s="35">
        <f t="shared" si="0"/>
        <v>11686.18</v>
      </c>
    </row>
    <row r="33" spans="1:2" ht="12" customHeight="1">
      <c r="A33" s="1"/>
      <c r="B33" s="44"/>
    </row>
    <row r="34" spans="1:5" ht="12.75">
      <c r="A34" s="1" t="s">
        <v>21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20.25" customHeight="1">
      <c r="A2" s="62" t="s">
        <v>54</v>
      </c>
      <c r="B2" s="62"/>
      <c r="C2" s="62"/>
      <c r="D2" s="62"/>
      <c r="E2" s="62"/>
    </row>
    <row r="3" spans="1:5" ht="20.25" customHeight="1">
      <c r="A3" s="63"/>
      <c r="B3" s="63"/>
      <c r="C3" s="63"/>
      <c r="D3" s="63"/>
      <c r="E3" s="63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45</v>
      </c>
      <c r="B6" s="34">
        <v>2773.15</v>
      </c>
      <c r="C6" s="35">
        <v>0.11</v>
      </c>
      <c r="D6" s="35">
        <v>32.5</v>
      </c>
      <c r="E6" s="35">
        <f>SUM(B6+C6-D6)</f>
        <v>2740.76</v>
      </c>
    </row>
    <row r="7" spans="1:5" ht="20.25" customHeight="1">
      <c r="A7" s="2" t="s">
        <v>5</v>
      </c>
      <c r="B7" s="36">
        <v>220116.72</v>
      </c>
      <c r="C7" s="37">
        <v>32490.88</v>
      </c>
      <c r="D7" s="37">
        <v>37499.45</v>
      </c>
      <c r="E7" s="35">
        <f aca="true" t="shared" si="0" ref="E7:E32">SUM(B7+C7-D7)</f>
        <v>215108.15000000002</v>
      </c>
    </row>
    <row r="8" spans="1:5" ht="20.25" customHeight="1">
      <c r="A8" s="1" t="s">
        <v>2</v>
      </c>
      <c r="B8" s="34">
        <v>127966.88</v>
      </c>
      <c r="C8" s="35">
        <v>32198.04</v>
      </c>
      <c r="D8" s="35">
        <v>37423.36</v>
      </c>
      <c r="E8" s="35">
        <f t="shared" si="0"/>
        <v>122741.56000000001</v>
      </c>
    </row>
    <row r="9" spans="1:5" ht="20.25" customHeight="1">
      <c r="A9" s="2" t="s">
        <v>3</v>
      </c>
      <c r="B9" s="36">
        <v>291799.45</v>
      </c>
      <c r="C9" s="37">
        <v>61510.8</v>
      </c>
      <c r="D9" s="37">
        <v>33559</v>
      </c>
      <c r="E9" s="35">
        <f t="shared" si="0"/>
        <v>319751.25</v>
      </c>
    </row>
    <row r="10" spans="1:5" s="23" customFormat="1" ht="20.25" customHeight="1">
      <c r="A10" s="20" t="s">
        <v>44</v>
      </c>
      <c r="B10" s="42">
        <v>9895.48</v>
      </c>
      <c r="C10" s="43">
        <v>125.08</v>
      </c>
      <c r="D10" s="43">
        <v>254</v>
      </c>
      <c r="E10" s="43">
        <f t="shared" si="0"/>
        <v>9766.56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40258.5</v>
      </c>
      <c r="C13" s="39">
        <v>12187.07</v>
      </c>
      <c r="D13" s="39">
        <v>9194.98</v>
      </c>
      <c r="E13" s="35">
        <f t="shared" si="0"/>
        <v>43250.59</v>
      </c>
    </row>
    <row r="14" spans="1:5" ht="20.25" customHeight="1">
      <c r="A14" s="1" t="s">
        <v>1</v>
      </c>
      <c r="B14" s="34">
        <v>147910.24</v>
      </c>
      <c r="C14" s="35">
        <v>23096.13</v>
      </c>
      <c r="D14" s="35">
        <v>15641.26</v>
      </c>
      <c r="E14" s="35">
        <f t="shared" si="0"/>
        <v>155365.11</v>
      </c>
    </row>
    <row r="15" spans="1:5" ht="20.25" customHeight="1">
      <c r="A15" s="3" t="s">
        <v>14</v>
      </c>
      <c r="B15" s="38">
        <v>797625.53</v>
      </c>
      <c r="C15" s="39">
        <v>14908.45</v>
      </c>
      <c r="D15" s="39">
        <v>14951.47</v>
      </c>
      <c r="E15" s="35">
        <f t="shared" si="0"/>
        <v>797582.51</v>
      </c>
    </row>
    <row r="16" spans="1:5" ht="20.25" customHeight="1">
      <c r="A16" s="1" t="s">
        <v>24</v>
      </c>
      <c r="B16" s="34">
        <v>31781.93</v>
      </c>
      <c r="C16" s="35">
        <v>16772.04</v>
      </c>
      <c r="D16" s="35">
        <v>4642.82</v>
      </c>
      <c r="E16" s="35">
        <f t="shared" si="0"/>
        <v>43911.15</v>
      </c>
    </row>
    <row r="17" spans="1:5" ht="20.25" customHeight="1">
      <c r="A17" s="3" t="s">
        <v>4</v>
      </c>
      <c r="B17" s="38">
        <v>48876.46</v>
      </c>
      <c r="C17" s="39">
        <v>4894.63</v>
      </c>
      <c r="D17" s="39">
        <v>8489.18</v>
      </c>
      <c r="E17" s="35">
        <f t="shared" si="0"/>
        <v>45281.909999999996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16</v>
      </c>
      <c r="B20" s="34">
        <v>12402.62</v>
      </c>
      <c r="C20" s="35">
        <v>999.18</v>
      </c>
      <c r="D20" s="35">
        <v>780</v>
      </c>
      <c r="E20" s="35">
        <f t="shared" si="0"/>
        <v>12621.800000000001</v>
      </c>
    </row>
    <row r="21" spans="1:5" ht="20.25" customHeight="1">
      <c r="A21" s="4" t="s">
        <v>6</v>
      </c>
      <c r="B21" s="40">
        <v>47022.08</v>
      </c>
      <c r="C21" s="41">
        <v>4152.49</v>
      </c>
      <c r="D21" s="41">
        <v>1864.825</v>
      </c>
      <c r="E21" s="35">
        <f t="shared" si="0"/>
        <v>49309.745</v>
      </c>
    </row>
    <row r="22" spans="1:5" s="23" customFormat="1" ht="20.25" customHeight="1">
      <c r="A22" s="20" t="s">
        <v>23</v>
      </c>
      <c r="B22" s="42">
        <v>27916.31</v>
      </c>
      <c r="C22" s="43">
        <v>2910.19</v>
      </c>
      <c r="D22" s="43">
        <v>8624.85</v>
      </c>
      <c r="E22" s="35">
        <f t="shared" si="0"/>
        <v>22201.65</v>
      </c>
    </row>
    <row r="23" spans="1:23" s="24" customFormat="1" ht="20.25" customHeight="1">
      <c r="A23" s="4" t="s">
        <v>48</v>
      </c>
      <c r="B23" s="40">
        <v>29716.26</v>
      </c>
      <c r="C23" s="41">
        <v>2403.21</v>
      </c>
      <c r="D23" s="41">
        <v>6394.4</v>
      </c>
      <c r="E23" s="35">
        <f t="shared" si="0"/>
        <v>25725.07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42">
        <v>15507.49</v>
      </c>
      <c r="C24" s="43">
        <v>3397.67</v>
      </c>
      <c r="D24" s="43">
        <v>2984.83</v>
      </c>
      <c r="E24" s="35">
        <f t="shared" si="0"/>
        <v>15920.33</v>
      </c>
    </row>
    <row r="25" spans="1:23" s="24" customFormat="1" ht="20.25" customHeight="1">
      <c r="A25" s="4" t="s">
        <v>8</v>
      </c>
      <c r="B25" s="40">
        <v>36251.61</v>
      </c>
      <c r="C25" s="41">
        <v>1735.14</v>
      </c>
      <c r="D25" s="41">
        <v>1207.86</v>
      </c>
      <c r="E25" s="35">
        <f t="shared" si="0"/>
        <v>36778.89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42">
        <v>11630</v>
      </c>
      <c r="C26" s="43">
        <v>2859.45</v>
      </c>
      <c r="D26" s="43">
        <v>3719.95</v>
      </c>
      <c r="E26" s="35">
        <f t="shared" si="0"/>
        <v>10769.5</v>
      </c>
    </row>
    <row r="27" spans="1:20" s="24" customFormat="1" ht="20.25" customHeight="1">
      <c r="A27" s="4" t="s">
        <v>10</v>
      </c>
      <c r="B27" s="40">
        <v>17527.51</v>
      </c>
      <c r="C27" s="41">
        <v>2819.18</v>
      </c>
      <c r="D27" s="41">
        <v>1980.34</v>
      </c>
      <c r="E27" s="35">
        <f t="shared" si="0"/>
        <v>18366.35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42">
        <v>1306.65</v>
      </c>
      <c r="C28" s="43">
        <v>1513.34</v>
      </c>
      <c r="D28" s="43">
        <v>650.54</v>
      </c>
      <c r="E28" s="35">
        <f t="shared" si="0"/>
        <v>2169.45</v>
      </c>
    </row>
    <row r="29" spans="1:5" ht="20.25" customHeight="1">
      <c r="A29" s="4" t="s">
        <v>26</v>
      </c>
      <c r="B29" s="40">
        <v>30864</v>
      </c>
      <c r="C29" s="41">
        <v>420.15</v>
      </c>
      <c r="D29" s="41">
        <v>6073.1</v>
      </c>
      <c r="E29" s="35">
        <f t="shared" si="0"/>
        <v>25211.050000000003</v>
      </c>
    </row>
    <row r="30" spans="1:5" ht="20.25" customHeight="1">
      <c r="A30" s="1" t="s">
        <v>11</v>
      </c>
      <c r="B30" s="34">
        <v>29977.27</v>
      </c>
      <c r="C30" s="35">
        <v>2208.79</v>
      </c>
      <c r="D30" s="35">
        <v>2340.9</v>
      </c>
      <c r="E30" s="35">
        <f t="shared" si="0"/>
        <v>29845.16</v>
      </c>
    </row>
    <row r="31" spans="1:5" ht="20.25" customHeight="1">
      <c r="A31" s="4" t="s">
        <v>12</v>
      </c>
      <c r="B31" s="40">
        <v>23342.52</v>
      </c>
      <c r="C31" s="41">
        <v>1028.13</v>
      </c>
      <c r="D31" s="41">
        <v>1930.8</v>
      </c>
      <c r="E31" s="35">
        <f t="shared" si="0"/>
        <v>22439.850000000002</v>
      </c>
    </row>
    <row r="32" spans="1:5" ht="20.25" customHeight="1">
      <c r="A32" s="1" t="s">
        <v>13</v>
      </c>
      <c r="B32" s="34">
        <v>11686.18</v>
      </c>
      <c r="C32" s="35">
        <v>154.17</v>
      </c>
      <c r="D32" s="35">
        <v>2688.36</v>
      </c>
      <c r="E32" s="35">
        <f t="shared" si="0"/>
        <v>9151.99</v>
      </c>
    </row>
    <row r="33" spans="1:2" ht="12" customHeight="1">
      <c r="A33" s="1"/>
      <c r="B33" s="44"/>
    </row>
    <row r="34" spans="1:5" ht="12.75">
      <c r="A34" s="1" t="s">
        <v>21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0">
      <selection activeCell="B30" sqref="B30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2.28125" style="35" bestFit="1" customWidth="1"/>
    <col min="4" max="4" width="16.28125" style="35" customWidth="1"/>
    <col min="5" max="5" width="15.421875" style="35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20.25" customHeight="1">
      <c r="A2" s="62" t="s">
        <v>55</v>
      </c>
      <c r="B2" s="62"/>
      <c r="C2" s="62"/>
      <c r="D2" s="62"/>
      <c r="E2" s="62"/>
    </row>
    <row r="3" spans="1:5" ht="20.25" customHeight="1">
      <c r="A3" s="64"/>
      <c r="B3" s="63"/>
      <c r="C3" s="63"/>
      <c r="D3" s="63"/>
      <c r="E3" s="63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46</v>
      </c>
      <c r="B6" s="34">
        <v>2740.76</v>
      </c>
      <c r="C6" s="35">
        <v>0.12</v>
      </c>
      <c r="D6" s="35">
        <v>32.5</v>
      </c>
      <c r="E6" s="35">
        <f>SUM(B6+C6-D6)</f>
        <v>2708.38</v>
      </c>
    </row>
    <row r="7" spans="1:5" ht="20.25" customHeight="1">
      <c r="A7" s="2" t="s">
        <v>5</v>
      </c>
      <c r="B7" s="36">
        <v>215108.15</v>
      </c>
      <c r="C7" s="37">
        <v>47407.82</v>
      </c>
      <c r="D7" s="37">
        <v>35839.32</v>
      </c>
      <c r="E7" s="35">
        <f aca="true" t="shared" si="0" ref="E7:E32">SUM(B7+C7-D7)</f>
        <v>226676.64999999997</v>
      </c>
    </row>
    <row r="8" spans="1:5" ht="20.25" customHeight="1">
      <c r="A8" s="1" t="s">
        <v>2</v>
      </c>
      <c r="B8" s="34">
        <v>122741.56</v>
      </c>
      <c r="C8" s="35">
        <v>19715.28</v>
      </c>
      <c r="D8" s="35">
        <v>25816.74</v>
      </c>
      <c r="E8" s="35">
        <f t="shared" si="0"/>
        <v>116640.09999999999</v>
      </c>
    </row>
    <row r="9" spans="1:5" ht="20.25" customHeight="1">
      <c r="A9" s="2" t="s">
        <v>3</v>
      </c>
      <c r="B9" s="36">
        <v>319751.25</v>
      </c>
      <c r="C9" s="37">
        <v>16191.31</v>
      </c>
      <c r="D9" s="37">
        <v>38812.99</v>
      </c>
      <c r="E9" s="35">
        <f t="shared" si="0"/>
        <v>297129.57</v>
      </c>
    </row>
    <row r="10" spans="1:5" s="23" customFormat="1" ht="20.25" customHeight="1">
      <c r="A10" s="20" t="s">
        <v>44</v>
      </c>
      <c r="B10" s="42">
        <v>9766.56</v>
      </c>
      <c r="C10" s="43">
        <v>1158.09</v>
      </c>
      <c r="D10" s="43">
        <v>1339.25</v>
      </c>
      <c r="E10" s="43">
        <f t="shared" si="0"/>
        <v>9585.4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43250.59</v>
      </c>
      <c r="C13" s="39">
        <v>13654.98</v>
      </c>
      <c r="D13" s="39">
        <v>9587.44</v>
      </c>
      <c r="E13" s="35">
        <f t="shared" si="0"/>
        <v>47318.12999999999</v>
      </c>
    </row>
    <row r="14" spans="1:5" ht="20.25" customHeight="1">
      <c r="A14" s="1" t="s">
        <v>1</v>
      </c>
      <c r="B14" s="34">
        <v>155365.11</v>
      </c>
      <c r="C14" s="35">
        <v>22894.28</v>
      </c>
      <c r="D14" s="35">
        <v>13864.36</v>
      </c>
      <c r="E14" s="35">
        <f t="shared" si="0"/>
        <v>164395.02999999997</v>
      </c>
    </row>
    <row r="15" spans="1:5" ht="20.25" customHeight="1">
      <c r="A15" s="3" t="s">
        <v>14</v>
      </c>
      <c r="B15" s="38">
        <v>78206.12</v>
      </c>
      <c r="C15" s="39">
        <v>19550.74</v>
      </c>
      <c r="D15" s="39">
        <v>11864.16</v>
      </c>
      <c r="E15" s="35">
        <f t="shared" si="0"/>
        <v>85892.7</v>
      </c>
    </row>
    <row r="16" spans="1:5" ht="20.25" customHeight="1">
      <c r="A16" s="1" t="s">
        <v>24</v>
      </c>
      <c r="B16" s="34">
        <v>43911.15</v>
      </c>
      <c r="C16" s="35">
        <v>14047.51</v>
      </c>
      <c r="D16" s="35">
        <v>12461.1</v>
      </c>
      <c r="E16" s="35">
        <f t="shared" si="0"/>
        <v>45497.560000000005</v>
      </c>
    </row>
    <row r="17" spans="1:5" ht="20.25" customHeight="1">
      <c r="A17" s="3" t="s">
        <v>4</v>
      </c>
      <c r="B17" s="38">
        <v>45281.91</v>
      </c>
      <c r="C17" s="39">
        <v>14142.28</v>
      </c>
      <c r="D17" s="39">
        <v>4213.32</v>
      </c>
      <c r="E17" s="35">
        <f t="shared" si="0"/>
        <v>55210.87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16</v>
      </c>
      <c r="B20" s="34">
        <v>12621.8</v>
      </c>
      <c r="C20" s="35">
        <v>2303.89</v>
      </c>
      <c r="D20" s="35">
        <v>1858.7</v>
      </c>
      <c r="E20" s="35">
        <f t="shared" si="0"/>
        <v>13066.989999999998</v>
      </c>
    </row>
    <row r="21" spans="1:5" ht="20.25" customHeight="1">
      <c r="A21" s="4" t="s">
        <v>6</v>
      </c>
      <c r="B21" s="40">
        <v>49309.75</v>
      </c>
      <c r="C21" s="41">
        <v>6141.28</v>
      </c>
      <c r="D21" s="41">
        <v>2832.16</v>
      </c>
      <c r="E21" s="35">
        <f t="shared" si="0"/>
        <v>52618.869999999995</v>
      </c>
    </row>
    <row r="22" spans="1:5" s="23" customFormat="1" ht="20.25" customHeight="1">
      <c r="A22" s="20" t="s">
        <v>23</v>
      </c>
      <c r="B22" s="42">
        <v>22201.65</v>
      </c>
      <c r="C22" s="43">
        <v>5327.37</v>
      </c>
      <c r="D22" s="43">
        <v>4573.47</v>
      </c>
      <c r="E22" s="35">
        <f t="shared" si="0"/>
        <v>22955.55</v>
      </c>
    </row>
    <row r="23" spans="1:23" s="24" customFormat="1" ht="20.25" customHeight="1">
      <c r="A23" s="4" t="s">
        <v>48</v>
      </c>
      <c r="B23" s="40">
        <v>25725.07</v>
      </c>
      <c r="C23" s="41">
        <v>5508.62</v>
      </c>
      <c r="D23" s="41">
        <v>4009.82</v>
      </c>
      <c r="E23" s="35">
        <f t="shared" si="0"/>
        <v>27223.87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42">
        <v>15920.33</v>
      </c>
      <c r="C24" s="43">
        <v>133.52</v>
      </c>
      <c r="D24" s="43">
        <v>51.2</v>
      </c>
      <c r="E24" s="35">
        <f t="shared" si="0"/>
        <v>16002.65</v>
      </c>
    </row>
    <row r="25" spans="1:23" s="24" customFormat="1" ht="20.25" customHeight="1">
      <c r="A25" s="4" t="s">
        <v>8</v>
      </c>
      <c r="B25" s="40">
        <v>36778.89</v>
      </c>
      <c r="C25" s="41">
        <v>563.07</v>
      </c>
      <c r="D25" s="41">
        <v>1434.51</v>
      </c>
      <c r="E25" s="35">
        <f t="shared" si="0"/>
        <v>35907.45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42">
        <v>10769.5</v>
      </c>
      <c r="C26" s="43">
        <v>956.4</v>
      </c>
      <c r="D26" s="43">
        <v>1350.03</v>
      </c>
      <c r="E26" s="35">
        <f t="shared" si="0"/>
        <v>10375.869999999999</v>
      </c>
    </row>
    <row r="27" spans="1:20" s="24" customFormat="1" ht="20.25" customHeight="1">
      <c r="A27" s="4" t="s">
        <v>10</v>
      </c>
      <c r="B27" s="40">
        <v>18366.35</v>
      </c>
      <c r="C27" s="41">
        <v>1256.95</v>
      </c>
      <c r="D27" s="41">
        <v>2864.94</v>
      </c>
      <c r="E27" s="35">
        <f t="shared" si="0"/>
        <v>16758.36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42">
        <v>2169.45</v>
      </c>
      <c r="C28" s="43">
        <v>3848.13</v>
      </c>
      <c r="D28" s="43">
        <v>1209.45</v>
      </c>
      <c r="E28" s="35">
        <f t="shared" si="0"/>
        <v>4808.13</v>
      </c>
    </row>
    <row r="29" spans="1:5" ht="20.25" customHeight="1">
      <c r="A29" s="4" t="s">
        <v>26</v>
      </c>
      <c r="B29" s="40">
        <v>25211.05</v>
      </c>
      <c r="C29" s="41">
        <v>1.07</v>
      </c>
      <c r="D29" s="41">
        <v>485.5</v>
      </c>
      <c r="E29" s="35">
        <f t="shared" si="0"/>
        <v>24726.62</v>
      </c>
    </row>
    <row r="30" spans="1:5" ht="20.25" customHeight="1">
      <c r="A30" s="1" t="s">
        <v>11</v>
      </c>
      <c r="B30" s="34">
        <v>29845.11</v>
      </c>
      <c r="C30" s="35">
        <v>1013.42</v>
      </c>
      <c r="D30" s="35">
        <v>1251</v>
      </c>
      <c r="E30" s="35">
        <f t="shared" si="0"/>
        <v>29607.53</v>
      </c>
    </row>
    <row r="31" spans="1:5" ht="20.25" customHeight="1">
      <c r="A31" s="4" t="s">
        <v>12</v>
      </c>
      <c r="B31" s="40">
        <v>22439.85</v>
      </c>
      <c r="C31" s="41">
        <v>364.27</v>
      </c>
      <c r="D31" s="41">
        <v>1551.48</v>
      </c>
      <c r="E31" s="35">
        <f t="shared" si="0"/>
        <v>21252.64</v>
      </c>
    </row>
    <row r="32" spans="1:5" ht="20.25" customHeight="1">
      <c r="A32" s="1" t="s">
        <v>13</v>
      </c>
      <c r="B32" s="34">
        <v>9151.99</v>
      </c>
      <c r="C32" s="35">
        <v>1016.1</v>
      </c>
      <c r="D32" s="35">
        <v>135</v>
      </c>
      <c r="E32" s="35">
        <f t="shared" si="0"/>
        <v>10033.09</v>
      </c>
    </row>
    <row r="33" spans="1:2" ht="12" customHeight="1">
      <c r="A33" s="1"/>
      <c r="B33" s="44"/>
    </row>
    <row r="34" spans="1:5" ht="12.75">
      <c r="A34" s="1" t="s">
        <v>21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A4">
      <selection activeCell="B14" sqref="B14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20.25" customHeight="1">
      <c r="A2" s="62" t="s">
        <v>56</v>
      </c>
      <c r="B2" s="62"/>
      <c r="C2" s="62"/>
      <c r="D2" s="62"/>
      <c r="E2" s="62"/>
    </row>
    <row r="3" spans="1:5" ht="20.25" customHeight="1">
      <c r="A3" s="63"/>
      <c r="B3" s="63"/>
      <c r="C3" s="63"/>
      <c r="D3" s="63"/>
      <c r="E3" s="63"/>
    </row>
    <row r="4" spans="1:5" ht="20.25" customHeight="1">
      <c r="A4" s="19" t="s">
        <v>20</v>
      </c>
      <c r="B4" s="5" t="s">
        <v>19</v>
      </c>
      <c r="C4" s="5" t="s">
        <v>17</v>
      </c>
      <c r="D4" s="5" t="s">
        <v>18</v>
      </c>
      <c r="E4" s="5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45</v>
      </c>
      <c r="B6" s="8">
        <v>2708.38</v>
      </c>
      <c r="C6" s="9">
        <v>0.11</v>
      </c>
      <c r="D6" s="9">
        <v>26.28</v>
      </c>
      <c r="E6" s="9">
        <f>SUM(B6+C6-D6)</f>
        <v>2682.21</v>
      </c>
    </row>
    <row r="7" spans="1:5" ht="20.25" customHeight="1">
      <c r="A7" s="2" t="s">
        <v>5</v>
      </c>
      <c r="B7" s="10">
        <v>226676.65</v>
      </c>
      <c r="C7" s="11">
        <v>42004.04</v>
      </c>
      <c r="D7" s="11">
        <v>32926.73</v>
      </c>
      <c r="E7" s="9">
        <f aca="true" t="shared" si="0" ref="E7:E32">SUM(B7+C7-D7)</f>
        <v>235753.96</v>
      </c>
    </row>
    <row r="8" spans="1:5" ht="20.25" customHeight="1">
      <c r="A8" s="1" t="s">
        <v>2</v>
      </c>
      <c r="B8" s="8">
        <v>116640.11</v>
      </c>
      <c r="C8" s="9">
        <v>38245.75</v>
      </c>
      <c r="D8" s="9">
        <v>33823.28</v>
      </c>
      <c r="E8" s="9">
        <f t="shared" si="0"/>
        <v>121062.57999999999</v>
      </c>
    </row>
    <row r="9" spans="1:5" ht="20.25" customHeight="1">
      <c r="A9" s="2" t="s">
        <v>3</v>
      </c>
      <c r="B9" s="10">
        <v>297129.57</v>
      </c>
      <c r="C9" s="11">
        <v>21188.85</v>
      </c>
      <c r="D9" s="11">
        <v>30181.73</v>
      </c>
      <c r="E9" s="9">
        <f t="shared" si="0"/>
        <v>288136.69</v>
      </c>
    </row>
    <row r="10" spans="1:5" s="23" customFormat="1" ht="20.25" customHeight="1">
      <c r="A10" s="20" t="s">
        <v>44</v>
      </c>
      <c r="B10" s="42">
        <v>9585.4</v>
      </c>
      <c r="C10" s="43">
        <v>400.08</v>
      </c>
      <c r="D10" s="43">
        <v>1653.36</v>
      </c>
      <c r="E10" s="43">
        <f t="shared" si="0"/>
        <v>8332.119999999999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>
        <v>47318.13</v>
      </c>
      <c r="C13" s="13">
        <v>15371.28</v>
      </c>
      <c r="D13" s="13">
        <v>17616.64</v>
      </c>
      <c r="E13" s="9">
        <f t="shared" si="0"/>
        <v>45072.77</v>
      </c>
    </row>
    <row r="14" spans="1:5" ht="20.25" customHeight="1">
      <c r="A14" s="1" t="s">
        <v>1</v>
      </c>
      <c r="B14" s="8">
        <v>164395.03</v>
      </c>
      <c r="C14" s="9">
        <v>22551.84</v>
      </c>
      <c r="D14" s="9">
        <v>25285.3</v>
      </c>
      <c r="E14" s="9">
        <f t="shared" si="0"/>
        <v>161661.57</v>
      </c>
    </row>
    <row r="15" spans="1:5" ht="20.25" customHeight="1">
      <c r="A15" s="3" t="s">
        <v>14</v>
      </c>
      <c r="B15" s="12">
        <v>85992.7</v>
      </c>
      <c r="C15" s="13">
        <v>21140.85</v>
      </c>
      <c r="D15" s="13">
        <v>11809.79</v>
      </c>
      <c r="E15" s="9">
        <f t="shared" si="0"/>
        <v>95323.75999999998</v>
      </c>
    </row>
    <row r="16" spans="1:5" ht="20.25" customHeight="1">
      <c r="A16" s="1" t="s">
        <v>24</v>
      </c>
      <c r="B16" s="8">
        <v>45497.47</v>
      </c>
      <c r="C16" s="9">
        <v>17069.25</v>
      </c>
      <c r="D16" s="9">
        <v>25833.49</v>
      </c>
      <c r="E16" s="9">
        <f t="shared" si="0"/>
        <v>36733.229999999996</v>
      </c>
    </row>
    <row r="17" spans="1:5" ht="20.25" customHeight="1">
      <c r="A17" s="3" t="s">
        <v>4</v>
      </c>
      <c r="B17" s="12">
        <v>55210.87</v>
      </c>
      <c r="C17" s="13">
        <v>7579.12</v>
      </c>
      <c r="D17" s="13">
        <v>13595.473</v>
      </c>
      <c r="E17" s="9">
        <f t="shared" si="0"/>
        <v>49194.51700000001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16</v>
      </c>
      <c r="B20" s="8">
        <v>13066.99</v>
      </c>
      <c r="C20" s="9">
        <v>1027.32</v>
      </c>
      <c r="D20" s="9">
        <v>464.8</v>
      </c>
      <c r="E20" s="9">
        <f t="shared" si="0"/>
        <v>13629.51</v>
      </c>
    </row>
    <row r="21" spans="1:5" ht="20.25" customHeight="1">
      <c r="A21" s="4" t="s">
        <v>6</v>
      </c>
      <c r="B21" s="14">
        <v>52618.87</v>
      </c>
      <c r="C21" s="15">
        <v>3953.56</v>
      </c>
      <c r="D21" s="15">
        <v>13909.57</v>
      </c>
      <c r="E21" s="9">
        <f t="shared" si="0"/>
        <v>42662.86</v>
      </c>
    </row>
    <row r="22" spans="1:5" s="23" customFormat="1" ht="20.25" customHeight="1">
      <c r="A22" s="20" t="s">
        <v>23</v>
      </c>
      <c r="B22" s="21">
        <v>22955.55</v>
      </c>
      <c r="C22" s="22">
        <v>6248.1</v>
      </c>
      <c r="D22" s="22">
        <v>7284.71</v>
      </c>
      <c r="E22" s="9">
        <f t="shared" si="0"/>
        <v>21918.940000000002</v>
      </c>
    </row>
    <row r="23" spans="1:23" s="24" customFormat="1" ht="20.25" customHeight="1">
      <c r="A23" s="4" t="s">
        <v>48</v>
      </c>
      <c r="B23" s="14">
        <v>27223.87</v>
      </c>
      <c r="C23" s="15">
        <v>132.14</v>
      </c>
      <c r="D23" s="15">
        <v>1621.95</v>
      </c>
      <c r="E23" s="9">
        <f t="shared" si="0"/>
        <v>25734.059999999998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21">
        <v>16002.65</v>
      </c>
      <c r="C24" s="22">
        <v>63.39</v>
      </c>
      <c r="D24" s="22">
        <v>137.06</v>
      </c>
      <c r="E24" s="9">
        <f t="shared" si="0"/>
        <v>15928.98</v>
      </c>
    </row>
    <row r="25" spans="1:23" s="24" customFormat="1" ht="20.25" customHeight="1">
      <c r="A25" s="4" t="s">
        <v>8</v>
      </c>
      <c r="B25" s="14">
        <v>35907.45</v>
      </c>
      <c r="C25" s="15">
        <v>1188.72</v>
      </c>
      <c r="D25" s="15">
        <v>792.95</v>
      </c>
      <c r="E25" s="9">
        <f t="shared" si="0"/>
        <v>36303.22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21">
        <v>10375.87</v>
      </c>
      <c r="C26" s="22">
        <v>160.27</v>
      </c>
      <c r="D26" s="22">
        <v>550.81</v>
      </c>
      <c r="E26" s="9">
        <f t="shared" si="0"/>
        <v>9985.330000000002</v>
      </c>
    </row>
    <row r="27" spans="1:20" s="24" customFormat="1" ht="20.25" customHeight="1">
      <c r="A27" s="4" t="s">
        <v>10</v>
      </c>
      <c r="B27" s="14">
        <v>16758.36</v>
      </c>
      <c r="C27" s="15">
        <v>2122.54</v>
      </c>
      <c r="D27" s="15">
        <v>3603.47</v>
      </c>
      <c r="E27" s="9">
        <f t="shared" si="0"/>
        <v>15277.430000000002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21">
        <v>4808.13</v>
      </c>
      <c r="C28" s="22">
        <v>711.54</v>
      </c>
      <c r="D28" s="22">
        <v>1075</v>
      </c>
      <c r="E28" s="9">
        <f t="shared" si="0"/>
        <v>4444.67</v>
      </c>
    </row>
    <row r="29" spans="1:5" ht="20.25" customHeight="1">
      <c r="A29" s="4" t="s">
        <v>26</v>
      </c>
      <c r="B29" s="14">
        <v>24726.62</v>
      </c>
      <c r="C29" s="15">
        <v>1</v>
      </c>
      <c r="D29" s="15">
        <v>0</v>
      </c>
      <c r="E29" s="9">
        <f t="shared" si="0"/>
        <v>24727.62</v>
      </c>
    </row>
    <row r="30" spans="1:5" ht="20.25" customHeight="1">
      <c r="A30" s="1" t="s">
        <v>11</v>
      </c>
      <c r="B30" s="8">
        <v>29607.53</v>
      </c>
      <c r="C30" s="9">
        <v>843.24</v>
      </c>
      <c r="D30" s="9">
        <v>1918.32</v>
      </c>
      <c r="E30" s="9">
        <f t="shared" si="0"/>
        <v>28532.45</v>
      </c>
    </row>
    <row r="31" spans="1:5" ht="20.25" customHeight="1">
      <c r="A31" s="4" t="s">
        <v>12</v>
      </c>
      <c r="B31" s="14">
        <v>21252.64</v>
      </c>
      <c r="C31" s="15">
        <v>1063.59</v>
      </c>
      <c r="D31" s="15">
        <v>0</v>
      </c>
      <c r="E31" s="9">
        <f t="shared" si="0"/>
        <v>22316.23</v>
      </c>
    </row>
    <row r="32" spans="1:5" ht="20.25" customHeight="1">
      <c r="A32" s="1" t="s">
        <v>13</v>
      </c>
      <c r="B32" s="8">
        <v>10033.09</v>
      </c>
      <c r="C32" s="9">
        <v>488.17</v>
      </c>
      <c r="D32" s="9">
        <v>0</v>
      </c>
      <c r="E32" s="9">
        <f t="shared" si="0"/>
        <v>10521.26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20.25" customHeight="1">
      <c r="A2" s="62" t="s">
        <v>57</v>
      </c>
      <c r="B2" s="62"/>
      <c r="C2" s="62"/>
      <c r="D2" s="62"/>
      <c r="E2" s="62"/>
    </row>
    <row r="3" spans="1:5" ht="20.25" customHeight="1">
      <c r="A3" s="63"/>
      <c r="B3" s="63"/>
      <c r="C3" s="63"/>
      <c r="D3" s="63"/>
      <c r="E3" s="63"/>
    </row>
    <row r="4" spans="1:5" ht="20.25" customHeight="1">
      <c r="A4" s="19" t="s">
        <v>20</v>
      </c>
      <c r="B4" s="5" t="s">
        <v>19</v>
      </c>
      <c r="C4" s="5" t="s">
        <v>17</v>
      </c>
      <c r="D4" s="5" t="s">
        <v>18</v>
      </c>
      <c r="E4" s="5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45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aca="true" t="shared" si="0" ref="E7:E32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>
      <c r="A14" s="1" t="s">
        <v>1</v>
      </c>
      <c r="B14" s="8"/>
      <c r="E14" s="9">
        <f t="shared" si="0"/>
        <v>0</v>
      </c>
    </row>
    <row r="15" spans="1:5" ht="20.25" customHeight="1">
      <c r="A15" s="3" t="s">
        <v>14</v>
      </c>
      <c r="B15" s="12"/>
      <c r="C15" s="13"/>
      <c r="D15" s="13"/>
      <c r="E15" s="9">
        <f t="shared" si="0"/>
        <v>0</v>
      </c>
    </row>
    <row r="16" spans="1:5" ht="20.25" customHeight="1">
      <c r="A16" s="1" t="s">
        <v>24</v>
      </c>
      <c r="B16" s="8"/>
      <c r="E16" s="9">
        <f t="shared" si="0"/>
        <v>0</v>
      </c>
    </row>
    <row r="17" spans="1:5" ht="20.25" customHeight="1">
      <c r="A17" s="3" t="s">
        <v>4</v>
      </c>
      <c r="B17" s="12"/>
      <c r="C17" s="13"/>
      <c r="D17" s="13"/>
      <c r="E17" s="9">
        <f t="shared" si="0"/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16</v>
      </c>
      <c r="B20" s="8"/>
      <c r="E20" s="9">
        <f t="shared" si="0"/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23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49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8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10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26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11</v>
      </c>
      <c r="B30" s="8"/>
      <c r="E30" s="9">
        <f t="shared" si="0"/>
        <v>0</v>
      </c>
    </row>
    <row r="31" spans="1:5" ht="20.25" customHeight="1">
      <c r="A31" s="4" t="s">
        <v>12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13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20.25" customHeight="1">
      <c r="A2" s="62" t="s">
        <v>58</v>
      </c>
      <c r="B2" s="62"/>
      <c r="C2" s="62"/>
      <c r="D2" s="62"/>
      <c r="E2" s="62"/>
    </row>
    <row r="3" spans="1:5" ht="20.25" customHeight="1">
      <c r="A3" s="63"/>
      <c r="B3" s="63"/>
      <c r="C3" s="63"/>
      <c r="D3" s="63"/>
      <c r="E3" s="63"/>
    </row>
    <row r="4" spans="1:5" ht="20.25" customHeight="1">
      <c r="A4" s="19" t="s">
        <v>20</v>
      </c>
      <c r="B4" s="5" t="s">
        <v>19</v>
      </c>
      <c r="C4" s="5" t="s">
        <v>17</v>
      </c>
      <c r="D4" s="5" t="s">
        <v>18</v>
      </c>
      <c r="E4" s="5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45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aca="true" t="shared" si="0" ref="E7:E32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>
      <c r="A14" s="1" t="s">
        <v>1</v>
      </c>
      <c r="B14" s="8"/>
      <c r="E14" s="9">
        <f t="shared" si="0"/>
        <v>0</v>
      </c>
    </row>
    <row r="15" spans="1:5" ht="20.25" customHeight="1">
      <c r="A15" s="3" t="s">
        <v>14</v>
      </c>
      <c r="B15" s="12"/>
      <c r="C15" s="13"/>
      <c r="D15" s="13"/>
      <c r="E15" s="9">
        <f t="shared" si="0"/>
        <v>0</v>
      </c>
    </row>
    <row r="16" spans="1:5" ht="20.25" customHeight="1">
      <c r="A16" s="1" t="s">
        <v>24</v>
      </c>
      <c r="B16" s="8"/>
      <c r="E16" s="9">
        <f t="shared" si="0"/>
        <v>0</v>
      </c>
    </row>
    <row r="17" spans="1:5" ht="20.25" customHeight="1">
      <c r="A17" s="3" t="s">
        <v>4</v>
      </c>
      <c r="B17" s="12"/>
      <c r="C17" s="13"/>
      <c r="D17" s="13"/>
      <c r="E17" s="9">
        <f t="shared" si="0"/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16</v>
      </c>
      <c r="B20" s="8"/>
      <c r="E20" s="9">
        <f t="shared" si="0"/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23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48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8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10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26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11</v>
      </c>
      <c r="B30" s="8"/>
      <c r="E30" s="9">
        <f t="shared" si="0"/>
        <v>0</v>
      </c>
    </row>
    <row r="31" spans="1:5" ht="20.25" customHeight="1">
      <c r="A31" s="4" t="s">
        <v>12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13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pskaggs</dc:creator>
  <cp:keywords/>
  <dc:description/>
  <cp:lastModifiedBy>Pawley, Kaycie</cp:lastModifiedBy>
  <cp:lastPrinted>2006-03-14T01:28:57Z</cp:lastPrinted>
  <dcterms:created xsi:type="dcterms:W3CDTF">2005-05-10T14:55:57Z</dcterms:created>
  <dcterms:modified xsi:type="dcterms:W3CDTF">2019-03-05T20:53:05Z</dcterms:modified>
  <cp:category/>
  <cp:version/>
  <cp:contentType/>
  <cp:contentStatus/>
</cp:coreProperties>
</file>