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firstSheet="2" activeTab="12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<sst xmlns="http://schemas.openxmlformats.org/spreadsheetml/2006/main" count="412" uniqueCount="62">
  <si>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</si>
  <si>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</si>
  <si>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</si>
  <si>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</si>
  <si>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</si>
  <si>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</si>
  <si>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</si>
  <si>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</si>
  <si>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</si>
  <si>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</si>
  <si>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</si>
  <si>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</si>
  <si>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</si>
  <si>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</si>
  <si>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</si>
  <si>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</si>
  <si>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</si>
  <si>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</si>
  <si>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</si>
  <si>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</si>
  <si>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</si>
  <si>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</si>
  <si>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</si>
  <si>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</si>
  <si>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</si>
  <si>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</si>
  <si>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</si>
  <si>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</si>
  <si>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</si>
  <si>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</si>
  <si>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</si>
  <si>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</si>
  <si>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</si>
  <si>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</si>
  <si>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</si>
  <si>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</si>
  <si>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</si>
  <si>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</si>
  <si>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</si>
  <si>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</si>
  <si>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</si>
  <si>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</si>
  <si>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</si>
  <si>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</si>
  <si>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</si>
  <si>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</si>
  <si>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</si>
  <si>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</si>
  <si>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CECILIA VALLEY ELEMENTARY SCHOOL</t>
  </si>
  <si>
    <t>CECILIA VALLEY ELEMENTARY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</si>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</sst>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3875.36</v>
      </c>
      <c r="C6" s="35">
        <v>0.17</v>
      </c>
      <c r="D6" s="35">
        <v>0</v>
      </c>
      <c r="E6" s="35">
        <f>SUM(B6+C6-D6)</f>
        <v>3875.53</v>
      </c>
    </row>
    <row r="7" spans="1:5" ht="20.25" customHeight="1">
      <c r="A7" s="2" t="s">
        <v>5</v>
      </c>
      <c r="B7" s="36">
        <v>189042</v>
      </c>
      <c r="C7" s="37">
        <v>9707.16</v>
      </c>
      <c r="D7" s="37">
        <v>7093.91</v>
      </c>
      <c r="E7" s="35">
        <f aca="true" t="shared" si="0" ref="E7:E31">SUM(B7+C7-D7)</f>
        <v>191655.25</v>
      </c>
    </row>
    <row r="8" spans="1:5" ht="20.25" customHeight="1">
      <c r="A8" s="1" t="s">
        <v>2</v>
      </c>
      <c r="B8" s="34">
        <v>125076.94</v>
      </c>
      <c r="C8" s="35">
        <v>6421.02</v>
      </c>
      <c r="D8" s="35">
        <v>6812.01</v>
      </c>
      <c r="E8" s="35">
        <f t="shared" si="0"/>
        <v>124685.95</v>
      </c>
    </row>
    <row r="9" spans="1:5" ht="20.25" customHeight="1">
      <c r="A9" s="2" t="s">
        <v>3</v>
      </c>
      <c r="B9" s="36">
        <v>221903.82</v>
      </c>
      <c r="C9" s="37">
        <v>27730.58</v>
      </c>
      <c r="D9" s="37">
        <v>13724.42</v>
      </c>
      <c r="E9" s="35">
        <f t="shared" si="0"/>
        <v>235909.98</v>
      </c>
    </row>
    <row r="10" spans="1:5" s="23" customFormat="1" ht="20.25" customHeight="1">
      <c r="A10" s="20" t="s">
        <v>44</v>
      </c>
      <c r="B10" s="42">
        <v>6623.56</v>
      </c>
      <c r="C10" s="43">
        <v>30.06</v>
      </c>
      <c r="D10" s="43">
        <v>30</v>
      </c>
      <c r="E10" s="43">
        <f t="shared" si="0"/>
        <v>6623.620000000001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21367.33</v>
      </c>
      <c r="C12" s="39">
        <v>2891.7</v>
      </c>
      <c r="D12" s="39">
        <v>0</v>
      </c>
      <c r="E12" s="35">
        <f t="shared" si="0"/>
        <v>24259.030000000002</v>
      </c>
    </row>
    <row r="13" spans="1:5" ht="20.25" customHeight="1">
      <c r="A13" s="1" t="s">
        <v>1</v>
      </c>
      <c r="B13" s="34">
        <v>96830.24</v>
      </c>
      <c r="C13" s="35">
        <v>1224</v>
      </c>
      <c r="D13" s="35">
        <v>860.17</v>
      </c>
      <c r="E13" s="35">
        <f t="shared" si="0"/>
        <v>97194.07</v>
      </c>
    </row>
    <row r="14" spans="1:5" ht="20.25" customHeight="1">
      <c r="A14" s="3" t="s">
        <v>14</v>
      </c>
      <c r="B14" s="38">
        <v>70718.48</v>
      </c>
      <c r="C14" s="39">
        <v>3615.56</v>
      </c>
      <c r="D14" s="39">
        <v>3141.32</v>
      </c>
      <c r="E14" s="35">
        <f t="shared" si="0"/>
        <v>71192.71999999999</v>
      </c>
    </row>
    <row r="15" spans="1:5" ht="20.25" customHeight="1">
      <c r="A15" s="1" t="s">
        <v>24</v>
      </c>
      <c r="B15" s="34">
        <v>21065.25</v>
      </c>
      <c r="C15" s="35">
        <v>700.76</v>
      </c>
      <c r="D15" s="35">
        <v>331.47</v>
      </c>
      <c r="E15" s="35">
        <f t="shared" si="0"/>
        <v>21434.539999999997</v>
      </c>
    </row>
    <row r="16" spans="1:5" ht="20.25" customHeight="1">
      <c r="A16" s="3" t="s">
        <v>4</v>
      </c>
      <c r="B16" s="38">
        <v>36606.62</v>
      </c>
      <c r="C16" s="39">
        <v>2434.77</v>
      </c>
      <c r="D16" s="39">
        <v>3682.73</v>
      </c>
      <c r="E16" s="35">
        <f t="shared" si="0"/>
        <v>35358.659999999996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16</v>
      </c>
      <c r="B19" s="34">
        <v>14303.81</v>
      </c>
      <c r="C19" s="35">
        <v>393.52</v>
      </c>
      <c r="D19" s="35">
        <v>1831.2</v>
      </c>
      <c r="E19" s="35">
        <f t="shared" si="0"/>
        <v>12866.13</v>
      </c>
    </row>
    <row r="20" spans="1:5" ht="20.25" customHeight="1">
      <c r="A20" s="4" t="s">
        <v>6</v>
      </c>
      <c r="B20" s="40">
        <v>41147.48</v>
      </c>
      <c r="C20" s="41">
        <v>2.48</v>
      </c>
      <c r="D20" s="41">
        <v>1007.85</v>
      </c>
      <c r="E20" s="35">
        <f t="shared" si="0"/>
        <v>40142.11000000001</v>
      </c>
    </row>
    <row r="21" spans="1:5" s="23" customFormat="1" ht="20.25" customHeight="1">
      <c r="A21" s="20" t="s">
        <v>23</v>
      </c>
      <c r="B21" s="42">
        <v>21812.09</v>
      </c>
      <c r="C21" s="43">
        <v>1171.57</v>
      </c>
      <c r="D21" s="43">
        <v>1561.48</v>
      </c>
      <c r="E21" s="35">
        <f t="shared" si="0"/>
        <v>21422.18</v>
      </c>
    </row>
    <row r="22" spans="1:23" s="24" customFormat="1" ht="20.25" customHeight="1">
      <c r="A22" s="4" t="s">
        <v>48</v>
      </c>
      <c r="B22" s="40">
        <v>27654.85</v>
      </c>
      <c r="C22" s="41">
        <v>6.08</v>
      </c>
      <c r="D22" s="41">
        <v>152.31</v>
      </c>
      <c r="E22" s="35">
        <f t="shared" si="0"/>
        <v>27508.62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7</v>
      </c>
      <c r="B23" s="42">
        <v>11178.44</v>
      </c>
      <c r="C23" s="43">
        <v>433.54</v>
      </c>
      <c r="D23" s="43">
        <v>0</v>
      </c>
      <c r="E23" s="35">
        <f t="shared" si="0"/>
        <v>11611.980000000001</v>
      </c>
    </row>
    <row r="24" spans="1:23" s="24" customFormat="1" ht="20.25" customHeight="1">
      <c r="A24" s="4" t="s">
        <v>8</v>
      </c>
      <c r="B24" s="40">
        <v>35301.66</v>
      </c>
      <c r="C24" s="41">
        <v>1.55</v>
      </c>
      <c r="D24" s="41">
        <v>0</v>
      </c>
      <c r="E24" s="35">
        <f t="shared" si="0"/>
        <v>35303.21000000001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9</v>
      </c>
      <c r="B25" s="42">
        <v>9624.29</v>
      </c>
      <c r="C25" s="43">
        <v>0.25</v>
      </c>
      <c r="D25" s="43">
        <v>0</v>
      </c>
      <c r="E25" s="35">
        <f t="shared" si="0"/>
        <v>9624.54</v>
      </c>
    </row>
    <row r="26" spans="1:20" s="24" customFormat="1" ht="20.25" customHeight="1">
      <c r="A26" s="4" t="s">
        <v>10</v>
      </c>
      <c r="B26" s="40">
        <v>15295.39</v>
      </c>
      <c r="C26" s="41">
        <v>174.425</v>
      </c>
      <c r="D26" s="41">
        <v>0</v>
      </c>
      <c r="E26" s="35">
        <f t="shared" si="0"/>
        <v>15469.814999999999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25</v>
      </c>
      <c r="B27" s="42">
        <v>2456.17</v>
      </c>
      <c r="C27" s="43">
        <v>274.02</v>
      </c>
      <c r="D27" s="43">
        <v>587.09</v>
      </c>
      <c r="E27" s="35">
        <f t="shared" si="0"/>
        <v>2143.1</v>
      </c>
    </row>
    <row r="28" spans="1:5" ht="20.25" customHeight="1">
      <c r="A28" s="4" t="s">
        <v>26</v>
      </c>
      <c r="B28" s="40">
        <v>21516.17</v>
      </c>
      <c r="C28" s="41">
        <v>0.94</v>
      </c>
      <c r="D28" s="41">
        <v>0</v>
      </c>
      <c r="E28" s="35">
        <f t="shared" si="0"/>
        <v>21517.109999999997</v>
      </c>
    </row>
    <row r="29" spans="1:5" ht="20.25" customHeight="1">
      <c r="A29" s="1" t="s">
        <v>11</v>
      </c>
      <c r="B29" s="34">
        <v>35393.88</v>
      </c>
      <c r="C29" s="35">
        <v>7.72</v>
      </c>
      <c r="D29" s="35">
        <v>4292.08</v>
      </c>
      <c r="E29" s="35">
        <f t="shared" si="0"/>
        <v>31109.519999999997</v>
      </c>
    </row>
    <row r="30" spans="1:5" ht="20.25" customHeight="1">
      <c r="A30" s="4" t="s">
        <v>12</v>
      </c>
      <c r="B30" s="40">
        <v>25861.72</v>
      </c>
      <c r="C30" s="41">
        <v>200.61</v>
      </c>
      <c r="D30" s="41">
        <v>839.13</v>
      </c>
      <c r="E30" s="35">
        <f t="shared" si="0"/>
        <v>25223.2</v>
      </c>
    </row>
    <row r="31" spans="1:5" ht="20.25" customHeight="1">
      <c r="A31" s="1" t="s">
        <v>13</v>
      </c>
      <c r="B31" s="34">
        <v>11070.93</v>
      </c>
      <c r="C31" s="35">
        <v>478.43</v>
      </c>
      <c r="D31" s="35">
        <v>962.04</v>
      </c>
      <c r="E31" s="35">
        <f t="shared" si="0"/>
        <v>10587.32</v>
      </c>
    </row>
    <row r="32" spans="1:2" ht="12" customHeight="1">
      <c r="A32" s="1"/>
      <c r="B32" s="44"/>
    </row>
    <row r="33" spans="1:5" ht="20.25" customHeight="1">
      <c r="A33" s="1" t="s">
        <v>21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11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t="s">
        <v>39</v>
      </c>
      <c r="M2" t="s">
        <v>40</v>
      </c>
    </row>
    <row r="3" spans="1:13" ht="12.75">
      <c r="A3" s="58" t="s">
        <v>45</v>
      </c>
      <c r="B3" s="55">
        <v>3875.53</v>
      </c>
      <c r="C3" s="28">
        <v>3405.38</v>
      </c>
      <c r="L3" s="49"/>
      <c r="M3" s="49"/>
    </row>
    <row r="4" spans="1:13" s="25" customFormat="1" ht="12.75">
      <c r="A4" s="25" t="s">
        <v>5</v>
      </c>
      <c r="B4" s="56">
        <v>196957.03</v>
      </c>
      <c r="C4" s="29">
        <v>211688.55</v>
      </c>
      <c r="D4" s="29"/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ht="12.75">
      <c r="A5" s="25" t="s">
        <v>41</v>
      </c>
      <c r="B5" s="56">
        <v>1455.24</v>
      </c>
      <c r="C5" s="29">
        <v>5755.39</v>
      </c>
      <c r="D5" s="29"/>
      <c r="E5" s="29"/>
      <c r="F5" s="29"/>
      <c r="G5" s="29"/>
      <c r="H5" s="29"/>
      <c r="I5" s="29"/>
      <c r="J5" s="29"/>
      <c r="K5" s="29"/>
      <c r="L5" s="50"/>
      <c r="M5" s="50"/>
    </row>
    <row r="6" spans="1:13" ht="12.75">
      <c r="A6" t="s">
        <v>2</v>
      </c>
      <c r="B6" s="55">
        <v>131317.83</v>
      </c>
      <c r="C6" s="28">
        <v>139898.4</v>
      </c>
      <c r="L6" s="51"/>
      <c r="M6" s="49"/>
    </row>
    <row r="7" spans="1:13" s="25" customFormat="1" ht="12.75">
      <c r="A7" s="25" t="s">
        <v>3</v>
      </c>
      <c r="B7" s="56">
        <v>247706.33</v>
      </c>
      <c r="C7" s="29">
        <v>276086.32</v>
      </c>
      <c r="D7" s="29"/>
      <c r="E7" s="29"/>
      <c r="F7" s="29"/>
      <c r="G7" s="29"/>
      <c r="H7" s="29"/>
      <c r="I7" s="29"/>
      <c r="J7" s="29"/>
      <c r="K7" s="29"/>
      <c r="L7" s="50"/>
      <c r="M7" s="50"/>
    </row>
    <row r="8" spans="1:13" ht="12.75">
      <c r="A8" t="s">
        <v>27</v>
      </c>
      <c r="B8" s="55">
        <v>53750.11</v>
      </c>
      <c r="C8" s="28">
        <v>32210.47</v>
      </c>
      <c r="L8" s="49"/>
      <c r="M8" s="49"/>
    </row>
    <row r="9" spans="1:13" s="25" customFormat="1" ht="12.75">
      <c r="A9" s="25" t="s">
        <v>44</v>
      </c>
      <c r="B9" s="56">
        <v>6623.62</v>
      </c>
      <c r="C9" s="29">
        <v>6623.68</v>
      </c>
      <c r="D9" s="29"/>
      <c r="E9" s="29"/>
      <c r="F9" s="29"/>
      <c r="G9" s="29"/>
      <c r="H9" s="29"/>
      <c r="I9" s="29"/>
      <c r="J9" s="29"/>
      <c r="K9" s="29"/>
      <c r="L9" s="50"/>
      <c r="M9" s="50"/>
    </row>
    <row r="10" ht="12.75">
      <c r="L10" s="49"/>
    </row>
    <row r="11" spans="1:13" s="25" customFormat="1" ht="12.75">
      <c r="A11" s="25" t="s">
        <v>0</v>
      </c>
      <c r="B11" s="56">
        <v>24344.03</v>
      </c>
      <c r="C11" s="29">
        <v>26648.15</v>
      </c>
      <c r="D11" s="29"/>
      <c r="E11" s="29"/>
      <c r="F11" s="29"/>
      <c r="G11" s="29"/>
      <c r="H11" s="29"/>
      <c r="I11" s="29"/>
      <c r="J11" s="29"/>
      <c r="K11" s="29"/>
      <c r="L11" s="50"/>
      <c r="M11" s="50"/>
    </row>
    <row r="12" spans="1:13" ht="12.75">
      <c r="A12" t="s">
        <v>1</v>
      </c>
      <c r="B12" s="55">
        <v>97771.27</v>
      </c>
      <c r="C12" s="28">
        <v>116086.51</v>
      </c>
      <c r="L12" s="49"/>
      <c r="M12" s="49"/>
    </row>
    <row r="13" spans="1:13" s="25" customFormat="1" ht="12.75">
      <c r="A13" s="25" t="s">
        <v>14</v>
      </c>
      <c r="B13" s="56">
        <v>71751.69</v>
      </c>
      <c r="C13" s="29">
        <v>74902.46</v>
      </c>
      <c r="D13" s="29"/>
      <c r="E13" s="29"/>
      <c r="F13" s="29"/>
      <c r="G13" s="29"/>
      <c r="H13" s="29"/>
      <c r="I13" s="29"/>
      <c r="J13" s="29"/>
      <c r="K13" s="29"/>
      <c r="L13" s="50"/>
      <c r="M13" s="50"/>
    </row>
    <row r="14" spans="1:13" ht="12.75">
      <c r="A14" t="s">
        <v>28</v>
      </c>
      <c r="B14" s="55">
        <v>195.59</v>
      </c>
      <c r="C14" s="28">
        <v>195.59</v>
      </c>
      <c r="L14" s="49"/>
      <c r="M14" s="49"/>
    </row>
    <row r="15" spans="1:13" s="25" customFormat="1" ht="12.75">
      <c r="A15" s="25" t="s">
        <v>24</v>
      </c>
      <c r="B15" s="56">
        <v>22324.54</v>
      </c>
      <c r="C15" s="29">
        <v>23462.02</v>
      </c>
      <c r="D15" s="29"/>
      <c r="E15" s="29"/>
      <c r="F15" s="29"/>
      <c r="G15" s="29"/>
      <c r="H15" s="29"/>
      <c r="I15" s="29"/>
      <c r="J15" s="29"/>
      <c r="K15" s="29"/>
      <c r="L15" s="50"/>
      <c r="M15" s="50"/>
    </row>
    <row r="16" spans="1:13" ht="12.75">
      <c r="A16" t="s">
        <v>4</v>
      </c>
      <c r="B16" s="55">
        <v>36738.87</v>
      </c>
      <c r="C16" s="28">
        <v>38095.75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16</v>
      </c>
      <c r="B19" s="56">
        <v>12870.63</v>
      </c>
      <c r="C19" s="29">
        <v>13332.38</v>
      </c>
      <c r="D19" s="29"/>
      <c r="E19" s="29"/>
      <c r="F19" s="29"/>
      <c r="G19" s="29"/>
      <c r="H19" s="29"/>
      <c r="I19" s="29"/>
      <c r="J19" s="29"/>
      <c r="K19" s="29"/>
      <c r="L19" s="50"/>
      <c r="M19" s="50"/>
    </row>
    <row r="20" spans="1:13" ht="12.75">
      <c r="A20" t="s">
        <v>6</v>
      </c>
      <c r="B20" s="55">
        <v>40162.11</v>
      </c>
      <c r="C20" s="28">
        <v>42179.55</v>
      </c>
      <c r="L20" s="49"/>
      <c r="M20" s="49"/>
    </row>
    <row r="21" spans="1:13" s="25" customFormat="1" ht="12.75">
      <c r="A21" s="25" t="s">
        <v>23</v>
      </c>
      <c r="B21" s="56">
        <v>21422.18</v>
      </c>
      <c r="C21" s="29">
        <v>21324.71</v>
      </c>
      <c r="D21" s="29"/>
      <c r="E21" s="29"/>
      <c r="F21" s="29"/>
      <c r="G21" s="29"/>
      <c r="H21" s="29"/>
      <c r="I21" s="29"/>
      <c r="J21" s="29"/>
      <c r="K21" s="29"/>
      <c r="L21" s="50"/>
      <c r="M21" s="50"/>
    </row>
    <row r="22" spans="1:13" ht="12.75">
      <c r="A22" t="s">
        <v>48</v>
      </c>
      <c r="B22" s="55">
        <v>27518.62</v>
      </c>
      <c r="C22" s="28">
        <v>31377.97</v>
      </c>
      <c r="L22" s="51"/>
      <c r="M22" s="49"/>
    </row>
    <row r="23" spans="1:13" s="25" customFormat="1" ht="12.75">
      <c r="A23" s="25" t="s">
        <v>7</v>
      </c>
      <c r="B23" s="56">
        <v>11611.98</v>
      </c>
      <c r="C23" s="29">
        <v>11968.79</v>
      </c>
      <c r="D23" s="29"/>
      <c r="E23" s="29"/>
      <c r="F23" s="29"/>
      <c r="G23" s="29"/>
      <c r="H23" s="29"/>
      <c r="I23" s="29"/>
      <c r="J23" s="29"/>
      <c r="K23" s="29"/>
      <c r="L23" s="50"/>
      <c r="M23" s="50"/>
    </row>
    <row r="24" spans="1:13" ht="12.75">
      <c r="A24" t="s">
        <v>8</v>
      </c>
      <c r="B24" s="55">
        <v>35319.21</v>
      </c>
      <c r="C24" s="28">
        <v>34585.96</v>
      </c>
      <c r="L24" s="51"/>
      <c r="M24" s="49"/>
    </row>
    <row r="25" spans="1:13" ht="12.75">
      <c r="A25" t="s">
        <v>9</v>
      </c>
      <c r="B25" s="55">
        <v>9634.54</v>
      </c>
      <c r="C25" s="28">
        <v>11166.43</v>
      </c>
      <c r="L25" s="51"/>
      <c r="M25" s="49"/>
    </row>
    <row r="26" spans="1:13" s="25" customFormat="1" ht="12.75">
      <c r="A26" s="25" t="s">
        <v>10</v>
      </c>
      <c r="B26" s="56">
        <v>15469.81</v>
      </c>
      <c r="C26" s="29">
        <v>15948.13</v>
      </c>
      <c r="D26" s="29"/>
      <c r="E26" s="29"/>
      <c r="F26" s="29"/>
      <c r="G26" s="29"/>
      <c r="H26" s="29"/>
      <c r="I26" s="29"/>
      <c r="J26" s="29"/>
      <c r="K26" s="29"/>
      <c r="L26" s="52"/>
      <c r="M26" s="50"/>
    </row>
    <row r="27" spans="1:13" ht="12.75">
      <c r="A27" s="30" t="s">
        <v>25</v>
      </c>
      <c r="B27" s="55">
        <v>2143.1</v>
      </c>
      <c r="C27" s="28">
        <v>2210.62</v>
      </c>
      <c r="L27" s="51"/>
      <c r="M27" s="49"/>
    </row>
    <row r="28" spans="1:13" s="25" customFormat="1" ht="12.75">
      <c r="A28" s="25" t="s">
        <v>26</v>
      </c>
      <c r="B28" s="56">
        <v>21516.17</v>
      </c>
      <c r="C28" s="29">
        <v>21417.08</v>
      </c>
      <c r="D28" s="29"/>
      <c r="E28" s="29"/>
      <c r="F28" s="29"/>
      <c r="G28" s="29"/>
      <c r="H28" s="29"/>
      <c r="I28" s="29"/>
      <c r="J28" s="29"/>
      <c r="K28" s="29"/>
      <c r="L28" s="52"/>
      <c r="M28" s="50"/>
    </row>
    <row r="29" spans="1:13" ht="12.75">
      <c r="A29" t="s">
        <v>11</v>
      </c>
      <c r="B29" s="55">
        <v>35061.32</v>
      </c>
      <c r="C29" s="28">
        <v>30120.93</v>
      </c>
      <c r="L29" s="51"/>
      <c r="M29" s="49"/>
    </row>
    <row r="30" spans="1:13" s="25" customFormat="1" ht="12.75">
      <c r="A30" s="25" t="s">
        <v>12</v>
      </c>
      <c r="B30" s="56">
        <v>25223.2</v>
      </c>
      <c r="C30" s="29">
        <v>24557.11</v>
      </c>
      <c r="D30" s="29"/>
      <c r="E30" s="29"/>
      <c r="F30" s="29"/>
      <c r="G30" s="29"/>
      <c r="H30" s="29"/>
      <c r="I30" s="29"/>
      <c r="J30" s="29"/>
      <c r="K30" s="29"/>
      <c r="L30" s="52"/>
      <c r="M30" s="50"/>
    </row>
    <row r="31" spans="1:13" s="25" customFormat="1" ht="12.75">
      <c r="A31" s="53" t="s">
        <v>43</v>
      </c>
      <c r="B31" s="56">
        <v>3420.95</v>
      </c>
      <c r="C31" s="29">
        <v>3420.95</v>
      </c>
      <c r="D31" s="29"/>
      <c r="E31" s="50"/>
      <c r="F31" s="50"/>
      <c r="G31" s="50"/>
      <c r="H31" s="50"/>
      <c r="I31" s="50"/>
      <c r="J31" s="50"/>
      <c r="K31" s="50"/>
      <c r="L31" s="50"/>
      <c r="M31" s="54"/>
    </row>
    <row r="32" spans="1:13" ht="12.75">
      <c r="A32" t="s">
        <v>13</v>
      </c>
      <c r="B32" s="55">
        <v>10587.32</v>
      </c>
      <c r="C32" s="28">
        <v>10030.49</v>
      </c>
      <c r="L32" s="51"/>
      <c r="M32" s="51"/>
    </row>
    <row r="43" ht="12.75">
      <c r="N4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20</v>
      </c>
      <c r="B4" s="27" t="s">
        <v>19</v>
      </c>
      <c r="C4" s="27" t="s">
        <v>17</v>
      </c>
      <c r="D4" s="27" t="s">
        <v>18</v>
      </c>
      <c r="E4" s="27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34">
        <v>3875.53</v>
      </c>
      <c r="C6" s="35">
        <v>13.2</v>
      </c>
      <c r="D6" s="35">
        <v>522.27</v>
      </c>
      <c r="E6" s="35">
        <f aca="true" t="shared" si="0" ref="E6:E32">SUM(B6+C6-D6)</f>
        <v>3366.46</v>
      </c>
    </row>
    <row r="7" spans="1:5" ht="20.25" customHeight="1">
      <c r="A7" s="2" t="s">
        <v>5</v>
      </c>
      <c r="B7" s="34">
        <v>191655.25</v>
      </c>
      <c r="C7" s="35">
        <v>37099.28</v>
      </c>
      <c r="D7" s="35">
        <v>30524.9</v>
      </c>
      <c r="E7" s="35">
        <f t="shared" si="0"/>
        <v>198229.63</v>
      </c>
    </row>
    <row r="8" spans="1:5" ht="20.25" customHeight="1">
      <c r="A8" s="1" t="s">
        <v>2</v>
      </c>
      <c r="B8" s="34">
        <v>124685.95</v>
      </c>
      <c r="C8" s="35">
        <v>29087.23</v>
      </c>
      <c r="D8" s="35">
        <v>26525.47</v>
      </c>
      <c r="E8" s="35">
        <f t="shared" si="0"/>
        <v>127247.70999999999</v>
      </c>
    </row>
    <row r="9" spans="1:5" ht="20.25" customHeight="1">
      <c r="A9" s="2" t="s">
        <v>3</v>
      </c>
      <c r="B9" s="34">
        <v>235909.98</v>
      </c>
      <c r="C9" s="35">
        <v>60926.79</v>
      </c>
      <c r="D9" s="35">
        <v>29640.11</v>
      </c>
      <c r="E9" s="35">
        <f t="shared" si="0"/>
        <v>267196.66000000003</v>
      </c>
    </row>
    <row r="10" spans="1:5" s="23" customFormat="1" ht="20.25" customHeight="1">
      <c r="A10" s="20" t="s">
        <v>44</v>
      </c>
      <c r="B10" s="34">
        <v>6623.62</v>
      </c>
      <c r="C10" s="35">
        <v>30.06</v>
      </c>
      <c r="D10" s="35">
        <v>30</v>
      </c>
      <c r="E10" s="35">
        <f t="shared" si="0"/>
        <v>6623.68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24259.03</v>
      </c>
      <c r="C13" s="35">
        <v>4466.22</v>
      </c>
      <c r="D13" s="35">
        <v>5196.61</v>
      </c>
      <c r="E13" s="35">
        <f t="shared" si="0"/>
        <v>23528.64</v>
      </c>
    </row>
    <row r="14" spans="1:5" ht="20.25" customHeight="1">
      <c r="A14" s="1" t="s">
        <v>1</v>
      </c>
      <c r="B14" s="34">
        <v>97194.07</v>
      </c>
      <c r="C14" s="35">
        <v>35715.79</v>
      </c>
      <c r="D14" s="35">
        <v>22916.23</v>
      </c>
      <c r="E14" s="35">
        <f t="shared" si="0"/>
        <v>109993.63000000002</v>
      </c>
    </row>
    <row r="15" spans="1:5" ht="20.25" customHeight="1">
      <c r="A15" s="3" t="s">
        <v>14</v>
      </c>
      <c r="B15" s="34">
        <v>71192.72</v>
      </c>
      <c r="C15" s="35">
        <v>9222.62</v>
      </c>
      <c r="D15" s="35">
        <v>6198.86</v>
      </c>
      <c r="E15" s="35">
        <f t="shared" si="0"/>
        <v>74216.48</v>
      </c>
    </row>
    <row r="16" spans="1:5" ht="20.25" customHeight="1">
      <c r="A16" s="1" t="s">
        <v>24</v>
      </c>
      <c r="B16" s="34">
        <v>21434.54</v>
      </c>
      <c r="C16" s="35">
        <v>3072.33</v>
      </c>
      <c r="D16" s="35">
        <v>1944.85</v>
      </c>
      <c r="E16" s="35">
        <f t="shared" si="0"/>
        <v>22562.020000000004</v>
      </c>
    </row>
    <row r="17" spans="1:5" ht="20.25" customHeight="1">
      <c r="A17" s="3" t="s">
        <v>4</v>
      </c>
      <c r="B17" s="34">
        <v>35658.66</v>
      </c>
      <c r="C17" s="35">
        <v>4395.24</v>
      </c>
      <c r="D17" s="35">
        <v>2420.45</v>
      </c>
      <c r="E17" s="35">
        <f t="shared" si="0"/>
        <v>37633.450000000004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16</v>
      </c>
      <c r="B20" s="34">
        <v>12866.13</v>
      </c>
      <c r="C20" s="35">
        <v>461.75</v>
      </c>
      <c r="D20" s="35">
        <v>450</v>
      </c>
      <c r="E20" s="35">
        <f t="shared" si="0"/>
        <v>12877.88</v>
      </c>
    </row>
    <row r="21" spans="1:5" ht="20.25" customHeight="1">
      <c r="A21" s="4" t="s">
        <v>6</v>
      </c>
      <c r="B21" s="34">
        <v>40142.11</v>
      </c>
      <c r="C21" s="35">
        <v>2083.44</v>
      </c>
      <c r="D21" s="35">
        <v>58</v>
      </c>
      <c r="E21" s="35">
        <f t="shared" si="0"/>
        <v>42167.55</v>
      </c>
    </row>
    <row r="22" spans="1:5" s="23" customFormat="1" ht="20.25" customHeight="1">
      <c r="A22" s="20" t="s">
        <v>23</v>
      </c>
      <c r="B22" s="34">
        <v>21422.18</v>
      </c>
      <c r="C22" s="35">
        <v>0.54</v>
      </c>
      <c r="D22" s="35">
        <v>98.01</v>
      </c>
      <c r="E22" s="35">
        <f t="shared" si="0"/>
        <v>21324.710000000003</v>
      </c>
    </row>
    <row r="23" spans="1:23" s="24" customFormat="1" ht="20.25" customHeight="1">
      <c r="A23" s="4" t="s">
        <v>48</v>
      </c>
      <c r="B23" s="34">
        <v>27508.62</v>
      </c>
      <c r="C23" s="35">
        <v>3859.35</v>
      </c>
      <c r="D23" s="35">
        <v>697.52</v>
      </c>
      <c r="E23" s="35">
        <f t="shared" si="0"/>
        <v>30670.449999999997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34">
        <v>11611.98</v>
      </c>
      <c r="C24" s="35">
        <v>472.48</v>
      </c>
      <c r="D24" s="35">
        <v>214.97</v>
      </c>
      <c r="E24" s="35">
        <f t="shared" si="0"/>
        <v>11869.49</v>
      </c>
    </row>
    <row r="25" spans="1:23" s="24" customFormat="1" ht="20.25" customHeight="1">
      <c r="A25" s="4" t="s">
        <v>8</v>
      </c>
      <c r="B25" s="34">
        <v>35303.21</v>
      </c>
      <c r="C25" s="35">
        <v>68.47</v>
      </c>
      <c r="D25" s="35">
        <v>801.72</v>
      </c>
      <c r="E25" s="35">
        <f t="shared" si="0"/>
        <v>34569.96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34">
        <v>9624.54</v>
      </c>
      <c r="C26" s="35">
        <v>1541.89</v>
      </c>
      <c r="D26" s="35">
        <v>0</v>
      </c>
      <c r="E26" s="35">
        <f t="shared" si="0"/>
        <v>11166.43</v>
      </c>
    </row>
    <row r="27" spans="1:20" s="24" customFormat="1" ht="20.25" customHeight="1">
      <c r="A27" s="4" t="s">
        <v>10</v>
      </c>
      <c r="B27" s="34">
        <v>15469.81</v>
      </c>
      <c r="C27" s="35">
        <v>478.32</v>
      </c>
      <c r="D27" s="35">
        <v>0</v>
      </c>
      <c r="E27" s="35">
        <f t="shared" si="0"/>
        <v>15948.13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34">
        <v>2143.1</v>
      </c>
      <c r="C28" s="35">
        <v>67.52</v>
      </c>
      <c r="D28" s="35">
        <v>0</v>
      </c>
      <c r="E28" s="35">
        <f t="shared" si="0"/>
        <v>2210.62</v>
      </c>
    </row>
    <row r="29" spans="1:5" ht="20.25" customHeight="1">
      <c r="A29" s="4" t="s">
        <v>26</v>
      </c>
      <c r="B29" s="34">
        <v>21516.34</v>
      </c>
      <c r="C29" s="35">
        <v>0.91</v>
      </c>
      <c r="D29" s="35">
        <v>100</v>
      </c>
      <c r="E29" s="35">
        <f t="shared" si="0"/>
        <v>21417.25</v>
      </c>
    </row>
    <row r="30" spans="1:5" ht="20.25" customHeight="1">
      <c r="A30" s="1" t="s">
        <v>11</v>
      </c>
      <c r="B30" s="34">
        <v>31109.52</v>
      </c>
      <c r="C30" s="35">
        <v>6.45</v>
      </c>
      <c r="D30" s="35">
        <v>1196.04</v>
      </c>
      <c r="E30" s="35">
        <f t="shared" si="0"/>
        <v>29919.93</v>
      </c>
    </row>
    <row r="31" spans="1:5" ht="20.25" customHeight="1">
      <c r="A31" s="4" t="s">
        <v>12</v>
      </c>
      <c r="B31" s="34">
        <v>25223.2</v>
      </c>
      <c r="C31" s="35">
        <v>2834.67</v>
      </c>
      <c r="D31" s="35">
        <v>3558.68</v>
      </c>
      <c r="E31" s="35">
        <f t="shared" si="0"/>
        <v>24499.190000000002</v>
      </c>
    </row>
    <row r="32" spans="1:5" ht="20.25" customHeight="1">
      <c r="A32" s="1" t="s">
        <v>13</v>
      </c>
      <c r="B32" s="34">
        <v>10587.32</v>
      </c>
      <c r="C32" s="35">
        <v>1049.25</v>
      </c>
      <c r="D32" s="35">
        <v>1606.08</v>
      </c>
      <c r="E32" s="35">
        <f t="shared" si="0"/>
        <v>10030.49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20" t="s">
        <v>44</v>
      </c>
      <c r="B10" s="42"/>
      <c r="C10" s="43"/>
      <c r="D10" s="43"/>
      <c r="E10" s="35">
        <f>SUM(B10+C10-D10)</f>
        <v>0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35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>SUM(B13+C13-D13)</f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46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49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2018-10-15T14:00:31Z</dcterms:modified>
  <cp:category/>
  <cp:version/>
  <cp:contentType/>
  <cp:contentStatus/>
</cp:coreProperties>
</file>