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2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<sst xmlns="http://schemas.openxmlformats.org/spreadsheetml/2006/main" count="1083" uniqueCount="79">
  <si>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</si>
  <si>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</si>
  <si>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</si>
  <si>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</si>
  <si>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</si>
  <si>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</si>
  <si>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</si>
  <si>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</si>
  <si>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</si>
  <si>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</si>
  <si>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</si>
  <si>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</si>
  <si>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</si>
  <si>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</si>
  <si>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</si>
  <si>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</si>
  <si>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</si>
  <si>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</si>
  <si>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</si>
  <si>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</si>
  <si>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</si>
  <si>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</si>
  <si>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</si>
  <si>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</si>
  <si>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</si>
  <si>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</si>
  <si>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</si>
  <si>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</si>
  <si>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</si>
  <si>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</si>
  <si>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</si>
  <si>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</si>
  <si>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</si>
  <si>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</si>
  <si>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</si>
  <si>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</si>
  <si>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</si>
  <si>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</si>
  <si>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</si>
  <si>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</si>
  <si>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</si>
  <si>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</si>
  <si>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</si>
  <si>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</si>
  <si>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</si>
  <si>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</si>
  <si>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</si>
  <si>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</si>
  <si>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</si>
  <si>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</si>
  <si>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</si>
  <si>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</si>
  <si>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369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</si>
  <si>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</si>
  <si>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</si>
  <si>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</si>
  <si>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</si>
  <si>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</si>
  <si>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</si>
  <si>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</si>
  <si>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</si>
  <si>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</si>
  <si>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</si>
  <si>
    <t>February 2018</t>
  </si>
  <si>
    <t>365 Employees</t>
  </si>
  <si>
    <t>March 2018</t>
  </si>
  <si>
    <t>Changed 3/22/18</t>
  </si>
  <si>
    <t>April 2018</t>
  </si>
  <si>
    <t>356 Employees</t>
  </si>
  <si>
    <t>May 2018</t>
  </si>
  <si>
    <t>365 employees</t>
  </si>
  <si>
    <t>June 2018</t>
  </si>
  <si>
    <t xml:space="preserve"> EMPLOYEES 321</t>
  </si>
  <si>
    <t>July  2018</t>
  </si>
  <si>
    <t>61 EMPLOYEES</t>
  </si>
  <si>
    <t>August 2018</t>
  </si>
  <si>
    <t>343 EMPLOYEES</t>
  </si>
  <si>
    <t>September  2018</t>
  </si>
  <si>
    <t>362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</si>
</sst>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4" t="s">
        <v>73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165042.89</v>
      </c>
      <c r="F6" s="98" t="s">
        <v>74</v>
      </c>
      <c r="G6" s="123"/>
    </row>
    <row r="7" spans="1:7" ht="16.5">
      <c r="A7" s="60"/>
      <c r="B7" s="62" t="s">
        <v>32</v>
      </c>
      <c r="C7" s="62"/>
      <c r="D7" s="62"/>
      <c r="E7" s="86">
        <v>31376.6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196419.49000000002</v>
      </c>
      <c r="F8" s="99"/>
      <c r="G8" s="123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123"/>
    </row>
    <row r="10" spans="1:7" ht="15">
      <c r="A10" s="64"/>
      <c r="B10" s="65"/>
      <c r="C10" s="46"/>
      <c r="D10" s="65"/>
      <c r="E10" s="110"/>
      <c r="F10" s="99"/>
      <c r="G10" s="123"/>
    </row>
    <row r="11" spans="1:7" ht="15">
      <c r="A11" s="64" t="s">
        <v>31</v>
      </c>
      <c r="B11" s="46"/>
      <c r="C11" s="67" t="s">
        <v>30</v>
      </c>
      <c r="D11" s="68"/>
      <c r="E11" s="111">
        <v>166924.33</v>
      </c>
      <c r="F11" s="16"/>
      <c r="G11" s="123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243264.65</v>
      </c>
      <c r="F12" s="16" t="s">
        <v>0</v>
      </c>
      <c r="G12" s="123"/>
    </row>
    <row r="13" spans="1:7" ht="15">
      <c r="A13" s="70"/>
      <c r="B13" s="62"/>
      <c r="C13" s="68" t="s">
        <v>29</v>
      </c>
      <c r="D13" s="68"/>
      <c r="E13" s="85">
        <v>455132.77</v>
      </c>
      <c r="F13" s="16"/>
      <c r="G13" s="123"/>
    </row>
    <row r="14" spans="1:7" ht="15">
      <c r="A14" s="70"/>
      <c r="B14" s="62"/>
      <c r="C14" s="68" t="s">
        <v>28</v>
      </c>
      <c r="D14" s="68"/>
      <c r="E14" s="112">
        <v>0</v>
      </c>
      <c r="F14" s="16"/>
      <c r="G14" s="123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865321.75</v>
      </c>
      <c r="F15" s="99"/>
      <c r="G15" s="123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123"/>
    </row>
    <row r="17" spans="1:7" ht="15">
      <c r="A17" s="64"/>
      <c r="B17" s="65"/>
      <c r="C17" s="62" t="s">
        <v>26</v>
      </c>
      <c r="D17" s="73"/>
      <c r="E17" s="91">
        <f>SUM(E8,E15)</f>
        <v>1061741.24</v>
      </c>
      <c r="F17" s="113"/>
      <c r="G17" s="123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123"/>
    </row>
    <row r="19" spans="1:7" ht="15">
      <c r="A19" s="64"/>
      <c r="B19" s="65"/>
      <c r="C19" s="46"/>
      <c r="D19" s="65"/>
      <c r="E19" s="91"/>
      <c r="F19" s="113"/>
      <c r="G19" s="123"/>
    </row>
    <row r="20" spans="1:7" ht="15">
      <c r="A20" s="64" t="s">
        <v>24</v>
      </c>
      <c r="B20" s="46"/>
      <c r="C20" s="46"/>
      <c r="D20" s="62" t="s">
        <v>0</v>
      </c>
      <c r="E20" s="101">
        <v>1747511.05</v>
      </c>
      <c r="F20" s="115" t="s">
        <v>37</v>
      </c>
      <c r="G20" s="123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/>
      <c r="F21" s="99"/>
      <c r="G21" s="123"/>
    </row>
    <row r="22" spans="1:7" ht="15">
      <c r="A22" s="64"/>
      <c r="B22" s="68"/>
      <c r="C22" s="68"/>
      <c r="D22" s="46"/>
      <c r="E22" s="91"/>
      <c r="F22" s="99"/>
      <c r="G22" s="123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3"/>
    </row>
    <row r="24" spans="1:7" ht="15">
      <c r="A24" s="32"/>
      <c r="B24" s="44"/>
      <c r="C24" s="25"/>
      <c r="D24" s="37"/>
      <c r="E24" s="92"/>
      <c r="F24" s="99"/>
      <c r="G24" s="123"/>
    </row>
    <row r="25" spans="1:7" ht="15">
      <c r="A25" s="41" t="s">
        <v>20</v>
      </c>
      <c r="B25" s="38"/>
      <c r="C25" s="38"/>
      <c r="D25" s="40" t="s">
        <v>0</v>
      </c>
      <c r="E25" s="83">
        <v>6534099.4</v>
      </c>
      <c r="F25" s="116" t="s">
        <v>0</v>
      </c>
      <c r="G25" s="136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136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136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9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9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9"/>
    </row>
    <row r="31" spans="1:7" ht="12.75">
      <c r="A31" s="28"/>
      <c r="B31" s="13"/>
      <c r="C31" s="10"/>
      <c r="D31" s="27"/>
      <c r="E31" s="93"/>
      <c r="F31" s="23"/>
      <c r="G31" s="139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9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0</v>
      </c>
      <c r="F33" s="16" t="s">
        <v>5</v>
      </c>
      <c r="G33" s="139"/>
    </row>
    <row r="34" spans="1:7" ht="15">
      <c r="A34" s="14"/>
      <c r="B34" s="23" t="s">
        <v>47</v>
      </c>
      <c r="C34" s="19"/>
      <c r="D34" s="77" t="s">
        <v>37</v>
      </c>
      <c r="E34" s="96">
        <v>10775.75</v>
      </c>
      <c r="F34" s="117">
        <v>0.0205</v>
      </c>
      <c r="G34" s="143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10775.75</v>
      </c>
      <c r="F35" s="118" t="s">
        <v>3</v>
      </c>
      <c r="G35" s="144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144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144"/>
    </row>
    <row r="38" spans="1:7" ht="13.5" thickBot="1">
      <c r="A38" s="8"/>
      <c r="B38" s="7"/>
      <c r="C38" s="7"/>
      <c r="D38" s="7"/>
      <c r="E38" s="106" t="s">
        <v>0</v>
      </c>
      <c r="F38" s="119"/>
      <c r="G38" s="1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67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898313.88</v>
      </c>
      <c r="F6" s="98" t="s">
        <v>68</v>
      </c>
      <c r="G6" s="123"/>
    </row>
    <row r="7" spans="1:7" ht="16.5">
      <c r="A7" s="60"/>
      <c r="B7" s="62" t="s">
        <v>32</v>
      </c>
      <c r="C7" s="62"/>
      <c r="D7" s="62"/>
      <c r="E7" s="86">
        <v>110563.38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1008877.26</v>
      </c>
      <c r="F8" s="99"/>
      <c r="G8" s="123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21</v>
      </c>
      <c r="F9" s="99"/>
      <c r="G9" s="123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230226.32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69173.85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54928.01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0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354328.18000000005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1363205.44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1347847.96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1347847.96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6445431.27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60400.88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77" t="s">
        <v>37</v>
      </c>
      <c r="E34" s="22">
        <v>9224.32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69625.2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124" t="s">
        <v>69</v>
      </c>
      <c r="C3" s="125"/>
      <c r="D3" s="125"/>
      <c r="E3" s="126" t="s">
        <v>35</v>
      </c>
      <c r="F3" s="126"/>
      <c r="G3" s="127"/>
    </row>
    <row r="4" spans="1:7" ht="15">
      <c r="A4" s="36"/>
      <c r="B4" s="99"/>
      <c r="C4" s="99"/>
      <c r="D4" s="99"/>
      <c r="E4" s="99"/>
      <c r="F4" s="99"/>
      <c r="G4" s="123"/>
    </row>
    <row r="5" spans="1:7" ht="15">
      <c r="A5" s="32" t="s">
        <v>34</v>
      </c>
      <c r="B5" s="99"/>
      <c r="C5" s="99"/>
      <c r="D5" s="99"/>
      <c r="E5" s="99"/>
      <c r="F5" s="99"/>
      <c r="G5" s="123"/>
    </row>
    <row r="6" spans="1:7" ht="15">
      <c r="A6" s="60" t="s">
        <v>0</v>
      </c>
      <c r="B6" s="128" t="s">
        <v>33</v>
      </c>
      <c r="C6" s="129" t="s">
        <v>0</v>
      </c>
      <c r="D6" s="129" t="s">
        <v>0</v>
      </c>
      <c r="E6" s="85">
        <v>914941.57</v>
      </c>
      <c r="F6" s="98" t="s">
        <v>70</v>
      </c>
      <c r="G6" s="123"/>
    </row>
    <row r="7" spans="1:7" ht="16.5">
      <c r="A7" s="60"/>
      <c r="B7" s="129" t="s">
        <v>32</v>
      </c>
      <c r="C7" s="129"/>
      <c r="D7" s="129"/>
      <c r="E7" s="86">
        <v>112081</v>
      </c>
      <c r="F7" s="99"/>
      <c r="G7" s="123"/>
    </row>
    <row r="8" spans="1:7" ht="15">
      <c r="A8" s="60"/>
      <c r="B8" s="129"/>
      <c r="C8" s="129"/>
      <c r="D8" s="129" t="s">
        <v>27</v>
      </c>
      <c r="E8" s="87">
        <f>SUM(E6:E7)</f>
        <v>1027022.57</v>
      </c>
      <c r="F8" s="99"/>
      <c r="G8" s="123"/>
    </row>
    <row r="9" spans="1:7" ht="15">
      <c r="A9" s="64" t="s">
        <v>39</v>
      </c>
      <c r="B9" s="130" t="s">
        <v>21</v>
      </c>
      <c r="C9" s="85" t="s">
        <v>40</v>
      </c>
      <c r="D9" s="130" t="s">
        <v>22</v>
      </c>
      <c r="E9" s="110" t="s">
        <v>0</v>
      </c>
      <c r="F9" s="99"/>
      <c r="G9" s="123"/>
    </row>
    <row r="10" spans="1:7" ht="15">
      <c r="A10" s="64"/>
      <c r="B10" s="130"/>
      <c r="C10" s="85"/>
      <c r="D10" s="130"/>
      <c r="E10" s="110" t="s">
        <v>0</v>
      </c>
      <c r="F10" s="99"/>
      <c r="G10" s="123"/>
    </row>
    <row r="11" spans="1:7" ht="15">
      <c r="A11" s="64" t="s">
        <v>31</v>
      </c>
      <c r="B11" s="85"/>
      <c r="C11" s="131" t="s">
        <v>30</v>
      </c>
      <c r="D11" s="132"/>
      <c r="E11" s="111">
        <v>243926.99</v>
      </c>
      <c r="F11" s="16" t="s">
        <v>0</v>
      </c>
      <c r="G11" s="123"/>
    </row>
    <row r="12" spans="1:7" ht="15">
      <c r="A12" s="70"/>
      <c r="B12" s="129" t="s">
        <v>0</v>
      </c>
      <c r="C12" s="132" t="s">
        <v>38</v>
      </c>
      <c r="D12" s="132" t="s">
        <v>0</v>
      </c>
      <c r="E12" s="85">
        <v>79442.86</v>
      </c>
      <c r="F12" s="16" t="s">
        <v>0</v>
      </c>
      <c r="G12" s="123"/>
    </row>
    <row r="13" spans="1:7" ht="15">
      <c r="A13" s="70"/>
      <c r="B13" s="129"/>
      <c r="C13" s="132" t="s">
        <v>29</v>
      </c>
      <c r="D13" s="132"/>
      <c r="E13" s="85"/>
      <c r="F13" s="16"/>
      <c r="G13" s="123"/>
    </row>
    <row r="14" spans="1:7" ht="15">
      <c r="A14" s="70"/>
      <c r="B14" s="129"/>
      <c r="C14" s="132" t="s">
        <v>28</v>
      </c>
      <c r="D14" s="132"/>
      <c r="E14" s="112"/>
      <c r="F14" s="16"/>
      <c r="G14" s="123"/>
    </row>
    <row r="15" spans="1:7" ht="15">
      <c r="A15" s="70"/>
      <c r="B15" s="85"/>
      <c r="C15" s="85" t="s">
        <v>0</v>
      </c>
      <c r="D15" s="129" t="s">
        <v>27</v>
      </c>
      <c r="E15" s="101">
        <f>SUM(E11:E14)</f>
        <v>323369.85</v>
      </c>
      <c r="F15" s="99"/>
      <c r="G15" s="123"/>
    </row>
    <row r="16" spans="1:7" ht="15">
      <c r="A16" s="64" t="s">
        <v>0</v>
      </c>
      <c r="B16" s="130" t="s">
        <v>0</v>
      </c>
      <c r="C16" s="85" t="s">
        <v>0</v>
      </c>
      <c r="D16" s="130" t="s">
        <v>0</v>
      </c>
      <c r="E16" s="91" t="s">
        <v>0</v>
      </c>
      <c r="F16" s="113"/>
      <c r="G16" s="123"/>
    </row>
    <row r="17" spans="1:7" ht="15">
      <c r="A17" s="64"/>
      <c r="B17" s="130"/>
      <c r="C17" s="129" t="s">
        <v>26</v>
      </c>
      <c r="D17" s="133"/>
      <c r="E17" s="91">
        <f>SUM(E8,E15)</f>
        <v>1350392.42</v>
      </c>
      <c r="F17" s="113"/>
      <c r="G17" s="123"/>
    </row>
    <row r="18" spans="1:7" ht="15">
      <c r="A18" s="64" t="s">
        <v>39</v>
      </c>
      <c r="B18" s="130" t="s">
        <v>21</v>
      </c>
      <c r="C18" s="85" t="s">
        <v>40</v>
      </c>
      <c r="D18" s="130" t="s">
        <v>22</v>
      </c>
      <c r="E18" s="91" t="s">
        <v>21</v>
      </c>
      <c r="F18" s="113"/>
      <c r="G18" s="123"/>
    </row>
    <row r="19" spans="1:7" ht="15">
      <c r="A19" s="64"/>
      <c r="B19" s="130"/>
      <c r="C19" s="85"/>
      <c r="D19" s="130"/>
      <c r="E19" s="91"/>
      <c r="F19" s="113"/>
      <c r="G19" s="123"/>
    </row>
    <row r="20" spans="1:7" ht="15">
      <c r="A20" s="64" t="s">
        <v>24</v>
      </c>
      <c r="B20" s="85"/>
      <c r="C20" s="85"/>
      <c r="D20" s="129" t="s">
        <v>0</v>
      </c>
      <c r="E20" s="114">
        <v>1514513.94</v>
      </c>
      <c r="F20" s="115" t="s">
        <v>37</v>
      </c>
      <c r="G20" s="123"/>
    </row>
    <row r="21" spans="1:7" ht="18.75">
      <c r="A21" s="64" t="s">
        <v>0</v>
      </c>
      <c r="B21" s="132" t="s">
        <v>0</v>
      </c>
      <c r="C21" s="132" t="s">
        <v>0</v>
      </c>
      <c r="D21" s="85"/>
      <c r="E21" s="90" t="s">
        <v>0</v>
      </c>
      <c r="F21" s="99"/>
      <c r="G21" s="123"/>
    </row>
    <row r="22" spans="1:7" ht="15">
      <c r="A22" s="64"/>
      <c r="B22" s="132"/>
      <c r="C22" s="132" t="s">
        <v>23</v>
      </c>
      <c r="D22" s="85"/>
      <c r="E22" s="91">
        <f>SUM(E20:E21)</f>
        <v>1514513.94</v>
      </c>
      <c r="F22" s="99"/>
      <c r="G22" s="123"/>
    </row>
    <row r="23" spans="1:7" ht="15">
      <c r="A23" s="64" t="s">
        <v>39</v>
      </c>
      <c r="B23" s="130" t="s">
        <v>21</v>
      </c>
      <c r="C23" s="85" t="s">
        <v>40</v>
      </c>
      <c r="D23" s="130" t="s">
        <v>22</v>
      </c>
      <c r="E23" s="91" t="s">
        <v>21</v>
      </c>
      <c r="F23" s="99"/>
      <c r="G23" s="123"/>
    </row>
    <row r="24" spans="1:7" ht="15">
      <c r="A24" s="32"/>
      <c r="B24" s="134"/>
      <c r="C24" s="16"/>
      <c r="D24" s="113"/>
      <c r="E24" s="92"/>
      <c r="F24" s="99"/>
      <c r="G24" s="123"/>
    </row>
    <row r="25" spans="1:7" ht="15">
      <c r="A25" s="41" t="s">
        <v>20</v>
      </c>
      <c r="B25" s="99"/>
      <c r="C25" s="99"/>
      <c r="D25" s="135" t="s">
        <v>0</v>
      </c>
      <c r="E25" s="83">
        <v>6615976.67</v>
      </c>
      <c r="F25" s="116" t="s">
        <v>0</v>
      </c>
      <c r="G25" s="136"/>
    </row>
    <row r="26" spans="1:7" ht="15">
      <c r="A26" s="36"/>
      <c r="B26" s="99"/>
      <c r="C26" s="99"/>
      <c r="D26" s="113"/>
      <c r="E26" s="16" t="s">
        <v>19</v>
      </c>
      <c r="F26" s="116" t="s">
        <v>0</v>
      </c>
      <c r="G26" s="136"/>
    </row>
    <row r="27" spans="1:7" ht="15">
      <c r="A27" s="36"/>
      <c r="B27" s="137" t="s">
        <v>0</v>
      </c>
      <c r="C27" s="93" t="s">
        <v>0</v>
      </c>
      <c r="D27" s="138"/>
      <c r="E27" s="93" t="s">
        <v>18</v>
      </c>
      <c r="F27" s="116" t="s">
        <v>0</v>
      </c>
      <c r="G27" s="136"/>
    </row>
    <row r="28" spans="1:7" ht="12.75">
      <c r="A28" s="14"/>
      <c r="B28" s="23"/>
      <c r="C28" s="93" t="s">
        <v>0</v>
      </c>
      <c r="D28" s="138"/>
      <c r="E28" s="93" t="s">
        <v>17</v>
      </c>
      <c r="F28" s="23"/>
      <c r="G28" s="139"/>
    </row>
    <row r="29" spans="1:7" ht="12.75">
      <c r="A29" s="14"/>
      <c r="B29" s="23"/>
      <c r="C29" s="93" t="s">
        <v>0</v>
      </c>
      <c r="D29" s="138"/>
      <c r="E29" s="93" t="s">
        <v>16</v>
      </c>
      <c r="F29" s="23"/>
      <c r="G29" s="139"/>
    </row>
    <row r="30" spans="1:7" ht="15">
      <c r="A30" s="64" t="s">
        <v>39</v>
      </c>
      <c r="B30" s="130" t="s">
        <v>21</v>
      </c>
      <c r="C30" s="85" t="s">
        <v>40</v>
      </c>
      <c r="D30" s="130" t="s">
        <v>22</v>
      </c>
      <c r="E30" s="91" t="s">
        <v>21</v>
      </c>
      <c r="F30" s="23" t="s">
        <v>0</v>
      </c>
      <c r="G30" s="139"/>
    </row>
    <row r="31" spans="1:7" ht="12.75">
      <c r="A31" s="28"/>
      <c r="B31" s="23"/>
      <c r="C31" s="93"/>
      <c r="D31" s="138"/>
      <c r="E31" s="93"/>
      <c r="F31" s="23"/>
      <c r="G31" s="139"/>
    </row>
    <row r="32" spans="1:7" ht="12.75">
      <c r="A32" s="14"/>
      <c r="B32" s="140" t="s">
        <v>10</v>
      </c>
      <c r="C32" s="16" t="s">
        <v>9</v>
      </c>
      <c r="D32" s="16" t="s">
        <v>8</v>
      </c>
      <c r="E32" s="94" t="s">
        <v>0</v>
      </c>
      <c r="F32" s="23"/>
      <c r="G32" s="139"/>
    </row>
    <row r="33" spans="1:7" ht="12.75">
      <c r="A33" s="14"/>
      <c r="B33" s="23" t="s">
        <v>7</v>
      </c>
      <c r="C33" s="23" t="s">
        <v>6</v>
      </c>
      <c r="D33" s="141" t="s">
        <v>37</v>
      </c>
      <c r="E33" s="95">
        <v>69625.2</v>
      </c>
      <c r="F33" s="16" t="s">
        <v>5</v>
      </c>
      <c r="G33" s="139"/>
    </row>
    <row r="34" spans="1:7" ht="15">
      <c r="A34" s="14"/>
      <c r="B34" s="23" t="s">
        <v>46</v>
      </c>
      <c r="C34" s="142"/>
      <c r="D34" s="141" t="s">
        <v>37</v>
      </c>
      <c r="E34" s="96">
        <v>9925.75</v>
      </c>
      <c r="F34" s="117">
        <v>0.0155</v>
      </c>
      <c r="G34" s="143"/>
    </row>
    <row r="35" spans="1:7" ht="12.75">
      <c r="A35" s="14"/>
      <c r="B35" s="23" t="s">
        <v>4</v>
      </c>
      <c r="C35" s="142" t="s">
        <v>0</v>
      </c>
      <c r="D35" s="141" t="s">
        <v>37</v>
      </c>
      <c r="E35" s="95">
        <f>SUM(E33:E34)</f>
        <v>79550.95</v>
      </c>
      <c r="F35" s="118" t="s">
        <v>3</v>
      </c>
      <c r="G35" s="144"/>
    </row>
    <row r="36" spans="1:7" ht="12.75">
      <c r="A36" s="14"/>
      <c r="B36" s="16" t="s">
        <v>0</v>
      </c>
      <c r="C36" s="145" t="s">
        <v>0</v>
      </c>
      <c r="D36" s="146" t="s">
        <v>0</v>
      </c>
      <c r="E36" s="23" t="s">
        <v>0</v>
      </c>
      <c r="F36" s="93" t="s">
        <v>2</v>
      </c>
      <c r="G36" s="144"/>
    </row>
    <row r="37" spans="1:7" ht="12.75">
      <c r="A37" s="14"/>
      <c r="B37" s="23"/>
      <c r="C37" s="23" t="s">
        <v>0</v>
      </c>
      <c r="D37" s="146" t="s">
        <v>0</v>
      </c>
      <c r="E37" s="94" t="s">
        <v>0</v>
      </c>
      <c r="F37" s="93" t="s">
        <v>1</v>
      </c>
      <c r="G37" s="144"/>
    </row>
    <row r="38" spans="1:7" ht="13.5" thickBot="1">
      <c r="A38" s="8"/>
      <c r="B38" s="147"/>
      <c r="C38" s="147"/>
      <c r="D38" s="147"/>
      <c r="E38" s="106" t="s">
        <v>0</v>
      </c>
      <c r="F38" s="119"/>
      <c r="G38" s="1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75" t="s">
        <v>71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1609024.88</v>
      </c>
      <c r="F6" s="98" t="s">
        <v>72</v>
      </c>
      <c r="G6" s="123"/>
    </row>
    <row r="7" spans="1:7" ht="16.5">
      <c r="A7" s="60"/>
      <c r="B7" s="62" t="s">
        <v>32</v>
      </c>
      <c r="C7" s="62"/>
      <c r="D7" s="62"/>
      <c r="E7" s="86">
        <v>185722.21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1794747.0899999999</v>
      </c>
      <c r="F8" s="99"/>
      <c r="G8" s="123"/>
    </row>
    <row r="9" spans="1:7" ht="15">
      <c r="A9" s="64" t="s">
        <v>22</v>
      </c>
      <c r="B9" s="65" t="s">
        <v>14</v>
      </c>
      <c r="C9" s="46" t="s">
        <v>25</v>
      </c>
      <c r="D9" s="65" t="s">
        <v>12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266902.27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203267.45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25"/>
      <c r="G13" s="42"/>
    </row>
    <row r="14" spans="1:7" ht="15">
      <c r="A14" s="70"/>
      <c r="B14" s="62"/>
      <c r="C14" s="68" t="s">
        <v>28</v>
      </c>
      <c r="D14" s="68"/>
      <c r="E14" s="112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470169.72000000003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91">
        <f>+E8+E15</f>
        <v>2264916.81</v>
      </c>
      <c r="F17" s="37"/>
      <c r="G17" s="42"/>
    </row>
    <row r="18" spans="1:7" ht="15">
      <c r="A18" s="64" t="s">
        <v>22</v>
      </c>
      <c r="B18" s="65" t="s">
        <v>14</v>
      </c>
      <c r="C18" s="46" t="s">
        <v>25</v>
      </c>
      <c r="D18" s="65" t="s">
        <v>12</v>
      </c>
      <c r="E18" s="91" t="s">
        <v>21</v>
      </c>
      <c r="F18" s="37"/>
      <c r="G18" s="42"/>
    </row>
    <row r="19" spans="1:7" ht="15">
      <c r="A19" s="64"/>
      <c r="B19" s="65"/>
      <c r="C19" s="46"/>
      <c r="D19" s="65"/>
      <c r="E19" s="91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1483907.54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1483907.54</v>
      </c>
      <c r="F22" s="38"/>
      <c r="G22" s="42"/>
    </row>
    <row r="23" spans="1:7" ht="15">
      <c r="A23" s="64" t="s">
        <v>22</v>
      </c>
      <c r="B23" s="65" t="s">
        <v>14</v>
      </c>
      <c r="C23" s="46" t="s">
        <v>13</v>
      </c>
      <c r="D23" s="65" t="s">
        <v>12</v>
      </c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5851649.13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32" t="s">
        <v>15</v>
      </c>
      <c r="B30" s="31" t="s">
        <v>14</v>
      </c>
      <c r="C30" s="29" t="s">
        <v>13</v>
      </c>
      <c r="D30" s="30" t="s">
        <v>12</v>
      </c>
      <c r="E30" s="105" t="s">
        <v>11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79550.95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77" t="s">
        <v>37</v>
      </c>
      <c r="E34" s="96">
        <v>10117.06</v>
      </c>
      <c r="F34" s="21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89668.01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75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883646.81</v>
      </c>
      <c r="F6" s="98" t="s">
        <v>76</v>
      </c>
      <c r="G6" s="42"/>
    </row>
    <row r="7" spans="1:7" ht="16.5">
      <c r="A7" s="60"/>
      <c r="B7" s="62" t="s">
        <v>32</v>
      </c>
      <c r="C7" s="62"/>
      <c r="D7" s="62"/>
      <c r="E7" s="86">
        <v>114298.13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997944.9400000001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135677.29</v>
      </c>
      <c r="F11" s="16"/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93397.51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3648.41</v>
      </c>
      <c r="F13" s="16"/>
      <c r="G13" s="42"/>
    </row>
    <row r="14" spans="1:7" ht="15">
      <c r="A14" s="70"/>
      <c r="B14" s="62"/>
      <c r="C14" s="68" t="s">
        <v>28</v>
      </c>
      <c r="D14" s="68"/>
      <c r="E14" s="112">
        <v>0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232723.21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1230668.1500000001</v>
      </c>
      <c r="F17" s="113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01"/>
      <c r="F20" s="115"/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>
        <v>1097488.23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1097488.23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6406272.12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10775.75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77" t="s">
        <v>37</v>
      </c>
      <c r="E34" s="96">
        <v>11133.03</v>
      </c>
      <c r="F34" s="117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21908.78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77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902109.03</v>
      </c>
      <c r="F6" s="98" t="s">
        <v>78</v>
      </c>
      <c r="G6" s="42"/>
    </row>
    <row r="7" spans="1:7" ht="16.5">
      <c r="A7" s="60"/>
      <c r="B7" s="62" t="s">
        <v>32</v>
      </c>
      <c r="C7" s="62"/>
      <c r="D7" s="62"/>
      <c r="E7" s="86">
        <v>117389.19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1019498.22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309749.51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79900.88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655992.47</v>
      </c>
      <c r="F13" s="16"/>
      <c r="G13" s="42"/>
    </row>
    <row r="14" spans="1:7" ht="15">
      <c r="A14" s="70"/>
      <c r="B14" s="62"/>
      <c r="C14" s="68" t="s">
        <v>28</v>
      </c>
      <c r="D14" s="68"/>
      <c r="E14" s="112">
        <v>0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1045642.86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2065141.08</v>
      </c>
      <c r="F17" s="113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1204850.09</v>
      </c>
      <c r="F20" s="115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1204850.09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5552720.5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21908.78</v>
      </c>
      <c r="F33" s="16" t="s">
        <v>5</v>
      </c>
      <c r="G33" s="24"/>
    </row>
    <row r="34" spans="1:7" ht="15">
      <c r="A34" s="14"/>
      <c r="B34" s="23" t="s">
        <v>49</v>
      </c>
      <c r="C34" s="19"/>
      <c r="D34" s="77" t="s">
        <v>37</v>
      </c>
      <c r="E34" s="96">
        <v>10132.24</v>
      </c>
      <c r="F34" s="117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32041.019999999997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54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903829.18</v>
      </c>
      <c r="F6" s="98" t="s">
        <v>53</v>
      </c>
      <c r="G6" s="42"/>
    </row>
    <row r="7" spans="1:7" ht="16.5">
      <c r="A7" s="60"/>
      <c r="B7" s="62" t="s">
        <v>32</v>
      </c>
      <c r="C7" s="62"/>
      <c r="D7" s="62"/>
      <c r="E7" s="86">
        <v>109518.52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1013347.7000000001</v>
      </c>
      <c r="F8" s="99"/>
      <c r="G8" s="42"/>
    </row>
    <row r="9" spans="1:7" ht="15">
      <c r="A9" s="64"/>
      <c r="B9" s="65"/>
      <c r="C9" s="80"/>
      <c r="D9" s="65"/>
      <c r="E9" s="91"/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212927.71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7678.89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21223.01</v>
      </c>
      <c r="F13" s="16"/>
      <c r="G13" s="42"/>
    </row>
    <row r="14" spans="1:7" ht="15">
      <c r="A14" s="70"/>
      <c r="B14" s="62"/>
      <c r="C14" s="68" t="s">
        <v>28</v>
      </c>
      <c r="D14" s="68"/>
      <c r="E14" s="112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241829.61000000002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1255177.31</v>
      </c>
      <c r="F17" s="113"/>
      <c r="G17" s="42"/>
    </row>
    <row r="18" spans="1:7" ht="15">
      <c r="A18" s="64" t="s">
        <v>41</v>
      </c>
      <c r="B18" s="65"/>
      <c r="C18" s="46"/>
      <c r="D18" s="65"/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07">
        <v>1389522.58</v>
      </c>
      <c r="F20" s="115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1389522.58</v>
      </c>
      <c r="F22" s="99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120">
        <v>5188275.53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77" t="s">
        <v>37</v>
      </c>
      <c r="E34" s="96">
        <v>5327.43</v>
      </c>
      <c r="F34" s="117">
        <v>0.0105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09">
        <f>SUM(E33:E34)</f>
        <v>23685.54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  <row r="39" spans="1:6" ht="12.75">
      <c r="A39" s="3" t="s">
        <v>0</v>
      </c>
      <c r="B39" s="2"/>
      <c r="C39" s="2"/>
      <c r="D39" s="2"/>
      <c r="E39" s="121" t="s">
        <v>0</v>
      </c>
      <c r="F39" s="1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55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915631.27</v>
      </c>
      <c r="F6" s="98" t="s">
        <v>56</v>
      </c>
      <c r="G6" s="123"/>
    </row>
    <row r="7" spans="1:7" ht="16.5">
      <c r="A7" s="60"/>
      <c r="B7" s="62" t="s">
        <v>32</v>
      </c>
      <c r="C7" s="62"/>
      <c r="D7" s="62"/>
      <c r="E7" s="86">
        <v>109631.85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1025263.12</v>
      </c>
      <c r="F8" s="99"/>
      <c r="G8" s="123"/>
    </row>
    <row r="9" spans="1:7" ht="15">
      <c r="A9" s="64"/>
      <c r="B9" s="65"/>
      <c r="C9" s="80"/>
      <c r="D9" s="65"/>
      <c r="E9" s="72"/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231550.05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194072.96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425623.01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1450886.13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9">
        <v>2621503.31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2621503.31</v>
      </c>
      <c r="F22" s="38"/>
      <c r="G22" s="42"/>
    </row>
    <row r="23" spans="1:7" ht="15">
      <c r="A23" s="64" t="s">
        <v>41</v>
      </c>
      <c r="B23" s="65"/>
      <c r="C23" s="46"/>
      <c r="D23" s="65"/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03">
        <v>6364158.24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23685.54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77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81">
        <f>SUM(E33:E34)</f>
        <v>29545.800000000003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59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917566.26</v>
      </c>
      <c r="F6" s="98" t="s">
        <v>60</v>
      </c>
      <c r="G6" s="123"/>
    </row>
    <row r="7" spans="1:7" ht="16.5">
      <c r="A7" s="60"/>
      <c r="B7" s="62" t="s">
        <v>32</v>
      </c>
      <c r="C7" s="62"/>
      <c r="D7" s="62"/>
      <c r="E7" s="86">
        <v>111973.01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1029539.27</v>
      </c>
      <c r="F8" s="99"/>
      <c r="G8" s="123"/>
    </row>
    <row r="9" spans="1:7" ht="15">
      <c r="A9" s="64"/>
      <c r="B9" s="65"/>
      <c r="C9" s="80"/>
      <c r="D9" s="65"/>
      <c r="E9" s="72"/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174435.22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40577.21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215012.43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1244551.7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7">
        <v>1313257.6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1313257.6</v>
      </c>
      <c r="F22" s="38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08">
        <v>6392018.63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29545.8</v>
      </c>
      <c r="F33" s="25" t="s">
        <v>5</v>
      </c>
      <c r="G33" s="24"/>
    </row>
    <row r="34" spans="1:7" ht="15">
      <c r="A34" s="14"/>
      <c r="B34" s="23" t="s">
        <v>58</v>
      </c>
      <c r="C34" s="19"/>
      <c r="D34" s="77" t="s">
        <v>37</v>
      </c>
      <c r="E34" s="96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09">
        <f>SUM(E33:E34)</f>
        <v>36574.03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61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898539.99</v>
      </c>
      <c r="F6" s="98" t="s">
        <v>62</v>
      </c>
      <c r="G6" s="123"/>
    </row>
    <row r="7" spans="1:7" ht="16.5">
      <c r="A7" s="60"/>
      <c r="B7" s="62" t="s">
        <v>32</v>
      </c>
      <c r="C7" s="62"/>
      <c r="D7" s="62"/>
      <c r="E7" s="86">
        <v>116433.19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1014973.1799999999</v>
      </c>
      <c r="F8" s="99"/>
      <c r="G8" s="123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123"/>
    </row>
    <row r="10" spans="1:7" ht="15">
      <c r="A10" s="64"/>
      <c r="B10" s="65"/>
      <c r="C10" s="46"/>
      <c r="D10" s="65"/>
      <c r="E10" s="110"/>
      <c r="F10" s="99"/>
      <c r="G10" s="123"/>
    </row>
    <row r="11" spans="1:7" ht="15">
      <c r="A11" s="64" t="s">
        <v>31</v>
      </c>
      <c r="B11" s="46"/>
      <c r="C11" s="67" t="s">
        <v>30</v>
      </c>
      <c r="D11" s="68"/>
      <c r="E11" s="111">
        <v>160758.52</v>
      </c>
      <c r="F11" s="16" t="s">
        <v>0</v>
      </c>
      <c r="G11" s="123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116749.17</v>
      </c>
      <c r="F12" s="16" t="s">
        <v>0</v>
      </c>
      <c r="G12" s="123"/>
    </row>
    <row r="13" spans="1:7" ht="15">
      <c r="A13" s="70"/>
      <c r="B13" s="62"/>
      <c r="C13" s="68" t="s">
        <v>29</v>
      </c>
      <c r="D13" s="68"/>
      <c r="E13" s="85">
        <v>311028.91</v>
      </c>
      <c r="F13" s="16"/>
      <c r="G13" s="123"/>
    </row>
    <row r="14" spans="1:7" ht="15">
      <c r="A14" s="70"/>
      <c r="B14" s="62"/>
      <c r="C14" s="68" t="s">
        <v>28</v>
      </c>
      <c r="D14" s="68"/>
      <c r="E14" s="112">
        <v>0</v>
      </c>
      <c r="F14" s="16"/>
      <c r="G14" s="123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588536.6</v>
      </c>
      <c r="F15" s="99"/>
      <c r="G15" s="123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123"/>
    </row>
    <row r="17" spans="1:7" ht="15">
      <c r="A17" s="64"/>
      <c r="B17" s="65"/>
      <c r="C17" s="62" t="s">
        <v>26</v>
      </c>
      <c r="D17" s="73"/>
      <c r="E17" s="91">
        <f>SUM(E8,E15)</f>
        <v>1603509.7799999998</v>
      </c>
      <c r="F17" s="113"/>
      <c r="G17" s="123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123"/>
    </row>
    <row r="19" spans="1:7" ht="15">
      <c r="A19" s="64"/>
      <c r="B19" s="65"/>
      <c r="C19" s="46"/>
      <c r="D19" s="65"/>
      <c r="E19" s="91"/>
      <c r="F19" s="113"/>
      <c r="G19" s="123"/>
    </row>
    <row r="20" spans="1:7" ht="15">
      <c r="A20" s="64" t="s">
        <v>24</v>
      </c>
      <c r="B20" s="46"/>
      <c r="C20" s="46"/>
      <c r="D20" s="62" t="s">
        <v>0</v>
      </c>
      <c r="E20" s="149">
        <v>1541531.33</v>
      </c>
      <c r="F20" s="115" t="s">
        <v>37</v>
      </c>
      <c r="G20" s="123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123"/>
    </row>
    <row r="22" spans="1:7" ht="15">
      <c r="A22" s="64"/>
      <c r="B22" s="68"/>
      <c r="C22" s="68" t="s">
        <v>23</v>
      </c>
      <c r="D22" s="46"/>
      <c r="E22" s="91">
        <f>SUM(E20:E21)</f>
        <v>1541531.33</v>
      </c>
      <c r="F22" s="99"/>
      <c r="G22" s="123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3"/>
    </row>
    <row r="24" spans="1:7" ht="15">
      <c r="A24" s="32"/>
      <c r="B24" s="44"/>
      <c r="C24" s="25"/>
      <c r="D24" s="37"/>
      <c r="E24" s="92"/>
      <c r="F24" s="99"/>
      <c r="G24" s="123"/>
    </row>
    <row r="25" spans="1:7" ht="15">
      <c r="A25" s="41" t="s">
        <v>20</v>
      </c>
      <c r="B25" s="38"/>
      <c r="C25" s="38"/>
      <c r="D25" s="40" t="s">
        <v>0</v>
      </c>
      <c r="E25" s="104">
        <v>6359342.3</v>
      </c>
      <c r="F25" s="116" t="s">
        <v>0</v>
      </c>
      <c r="G25" s="136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136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136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9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9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9"/>
    </row>
    <row r="31" spans="1:7" ht="12.75">
      <c r="A31" s="28"/>
      <c r="B31" s="13"/>
      <c r="C31" s="10"/>
      <c r="D31" s="27"/>
      <c r="E31" s="93"/>
      <c r="F31" s="23"/>
      <c r="G31" s="139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9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36574.03</v>
      </c>
      <c r="F33" s="16" t="s">
        <v>5</v>
      </c>
      <c r="G33" s="139"/>
    </row>
    <row r="34" spans="1:7" ht="15">
      <c r="A34" s="14"/>
      <c r="B34" s="23" t="s">
        <v>42</v>
      </c>
      <c r="C34" s="19"/>
      <c r="D34" s="77" t="s">
        <v>37</v>
      </c>
      <c r="E34" s="96">
        <v>8078.77</v>
      </c>
      <c r="F34" s="117">
        <v>0.013</v>
      </c>
      <c r="G34" s="143"/>
    </row>
    <row r="35" spans="1:7" ht="13.5" thickBot="1">
      <c r="A35" s="14"/>
      <c r="B35" s="13" t="s">
        <v>4</v>
      </c>
      <c r="C35" s="19" t="s">
        <v>0</v>
      </c>
      <c r="D35" s="77" t="s">
        <v>37</v>
      </c>
      <c r="E35" s="97">
        <f>SUM(E33:E34)</f>
        <v>44652.8</v>
      </c>
      <c r="F35" s="118" t="s">
        <v>3</v>
      </c>
      <c r="G35" s="144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63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908322.95</v>
      </c>
      <c r="F6" s="98" t="s">
        <v>64</v>
      </c>
      <c r="G6" s="42"/>
    </row>
    <row r="7" spans="1:7" ht="16.5">
      <c r="A7" s="60"/>
      <c r="B7" s="62" t="s">
        <v>32</v>
      </c>
      <c r="C7" s="62"/>
      <c r="D7" s="62"/>
      <c r="E7" s="86">
        <v>115839.51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1024162.46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164321.22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76119.53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16"/>
      <c r="G13" s="42"/>
    </row>
    <row r="14" spans="1:7" ht="15">
      <c r="A14" s="70"/>
      <c r="B14" s="62"/>
      <c r="C14" s="68" t="s">
        <v>28</v>
      </c>
      <c r="D14" s="68"/>
      <c r="E14" s="112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240440.75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1264603.21</v>
      </c>
      <c r="F17" s="113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50">
        <v>1573321.51</v>
      </c>
      <c r="F20" s="115" t="s">
        <v>37</v>
      </c>
      <c r="G20" s="42"/>
    </row>
    <row r="21" spans="2:7" ht="18.75">
      <c r="B21" s="63"/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1573321.51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6680661.03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44652.8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77" t="s">
        <v>37</v>
      </c>
      <c r="E34" s="96">
        <v>7283.96</v>
      </c>
      <c r="F34" s="117">
        <v>0.013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51936.76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  <row r="39" spans="5:6" ht="12.75">
      <c r="E39" s="122"/>
      <c r="F39" s="122"/>
    </row>
    <row r="40" spans="5:6" ht="12.75">
      <c r="E40" s="122"/>
      <c r="F40" s="122"/>
    </row>
    <row r="41" spans="5:6" ht="12.75">
      <c r="E41" s="122"/>
      <c r="F41" s="122"/>
    </row>
    <row r="42" spans="5:6" ht="12.75">
      <c r="E42" s="122"/>
      <c r="F42" s="122"/>
    </row>
    <row r="43" ht="12.75">
      <c r="C43" s="88"/>
    </row>
    <row r="44" ht="12.75">
      <c r="C44" s="88"/>
    </row>
    <row r="45" ht="12.75">
      <c r="C45" s="88"/>
    </row>
    <row r="46" ht="12.75">
      <c r="C46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903495.55</v>
      </c>
      <c r="F6" s="98" t="s">
        <v>52</v>
      </c>
      <c r="G6" s="42"/>
    </row>
    <row r="7" spans="1:7" ht="16.5">
      <c r="A7" s="60"/>
      <c r="B7" s="62" t="s">
        <v>32</v>
      </c>
      <c r="C7" s="62"/>
      <c r="D7" s="62"/>
      <c r="E7" s="86">
        <v>112370.05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1015865.6000000001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225470.37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67716.87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9694.47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0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302881.70999999996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1318747.31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1083723.88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1083723.88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39">
        <v>6452171.31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 t="s">
        <v>66</v>
      </c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51936.76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77" t="s">
        <v>37</v>
      </c>
      <c r="E34" s="22">
        <v>8464.12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60400.880000000005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89"/>
    </row>
    <row r="42" ht="12.75">
      <c r="E42" s="89"/>
    </row>
    <row r="43" ht="12.75">
      <c r="E43" s="10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2018-08-07T14:41:12Z</cp:lastPrinted>
  <dcterms:created xsi:type="dcterms:W3CDTF">2004-05-05T13:44:50Z</dcterms:created>
  <dcterms:modified xsi:type="dcterms:W3CDTF">2018-10-01T15:56:36Z</dcterms:modified>
  <cp:category/>
  <cp:version/>
  <cp:contentType/>
  <cp:contentStatus/>
</cp:coreProperties>
</file>