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whalen\Documents\"/>
    </mc:Choice>
  </mc:AlternateContent>
  <bookViews>
    <workbookView xWindow="0" yWindow="456" windowWidth="18600" windowHeight="15816"/>
  </bookViews>
  <sheets>
    <sheet name="KETS1460.01" sheetId="1" r:id="rId1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0" i="1" l="1"/>
  <c r="H38" i="1"/>
  <c r="J42" i="1"/>
  <c r="J36" i="1"/>
  <c r="H34" i="1"/>
  <c r="H32" i="1"/>
</calcChain>
</file>

<file path=xl/sharedStrings.xml><?xml version="1.0" encoding="utf-8"?>
<sst xmlns="http://schemas.openxmlformats.org/spreadsheetml/2006/main" count="564" uniqueCount="53">
  <si>
    <t>Dawson Springs Independent Schools (9146)</t>
  </si>
  <si>
    <t>pokycomm</t>
  </si>
  <si>
    <t>KETS District Unmet Need Detail Report</t>
  </si>
  <si>
    <t>Comm</t>
  </si>
  <si>
    <t>Encumbrance</t>
  </si>
  <si>
    <t>KETS</t>
  </si>
  <si>
    <t>Other</t>
  </si>
  <si>
    <t>Other Funds</t>
  </si>
  <si>
    <t>Code</t>
  </si>
  <si>
    <t>Desc</t>
  </si>
  <si>
    <t>Units</t>
  </si>
  <si>
    <t>Dollars</t>
  </si>
  <si>
    <t xml:space="preserve">310-00-000      </t>
  </si>
  <si>
    <t>Student Instructiona</t>
  </si>
  <si>
    <t>Totals</t>
  </si>
  <si>
    <t>Comm Code Grand Total Units:</t>
  </si>
  <si>
    <t>Grand Total Funds:</t>
  </si>
  <si>
    <t xml:space="preserve">310-00-001      </t>
  </si>
  <si>
    <t xml:space="preserve">Teacher/Admin/Staff </t>
  </si>
  <si>
    <t xml:space="preserve">310-00-003      </t>
  </si>
  <si>
    <t xml:space="preserve">Printing Services   </t>
  </si>
  <si>
    <t xml:space="preserve">310-00-005      </t>
  </si>
  <si>
    <t>IC Software or Servi</t>
  </si>
  <si>
    <t xml:space="preserve">310-00-006      </t>
  </si>
  <si>
    <t>Munis Software or Se</t>
  </si>
  <si>
    <t xml:space="preserve">310-00-008      </t>
  </si>
  <si>
    <t>Admin Software or Se</t>
  </si>
  <si>
    <t xml:space="preserve">310-00-009      </t>
  </si>
  <si>
    <t>Instructional Digita</t>
  </si>
  <si>
    <t xml:space="preserve">310-00-010      </t>
  </si>
  <si>
    <t xml:space="preserve">Classroom Hardware  </t>
  </si>
  <si>
    <t xml:space="preserve">310-00-011      </t>
  </si>
  <si>
    <t>Voice Services and H</t>
  </si>
  <si>
    <t xml:space="preserve">310-00-012      </t>
  </si>
  <si>
    <t>Wiring (Voice, Data,</t>
  </si>
  <si>
    <t xml:space="preserve">310-00-014      </t>
  </si>
  <si>
    <t xml:space="preserve">District Technology </t>
  </si>
  <si>
    <t xml:space="preserve">310-00-015      </t>
  </si>
  <si>
    <t xml:space="preserve">Maintenance         </t>
  </si>
  <si>
    <t xml:space="preserve">310-00-016      </t>
  </si>
  <si>
    <t>Professional Develop</t>
  </si>
  <si>
    <t xml:space="preserve">310-01-115      </t>
  </si>
  <si>
    <t>PEOPLE SIDE OF EDUCA</t>
  </si>
  <si>
    <t>Accounts Payable</t>
  </si>
  <si>
    <t xml:space="preserve">PO    </t>
  </si>
  <si>
    <t>Run Type - Warrant</t>
  </si>
  <si>
    <t>DATE</t>
  </si>
  <si>
    <t>UNITS</t>
  </si>
  <si>
    <t>AMOUNT</t>
  </si>
  <si>
    <t>INV</t>
  </si>
  <si>
    <t xml:space="preserve">          </t>
  </si>
  <si>
    <t>ENC</t>
  </si>
  <si>
    <t>310-00-006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</si>
</sst>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abSelected="1" topLeftCell="A14" workbookViewId="0">
      <selection activeCell="H40" sqref="H40"/>
    </sheetView>
  </sheetViews>
  <sheetFormatPr defaultColWidth="8.77734375" defaultRowHeight="14.4" x14ac:dyDescent="0.3"/>
  <cols>
    <col min="1" max="1" width="13.109375" bestFit="1" customWidth="1"/>
    <col min="2" max="2" width="21.6640625" customWidth="1"/>
    <col min="3" max="3" width="26.6640625" customWidth="1"/>
    <col min="4" max="4" width="13" customWidth="1"/>
    <col min="5" max="5" width="10.44140625" bestFit="1" customWidth="1"/>
    <col min="8" max="8" width="9.109375" bestFit="1" customWidth="1"/>
    <col min="10" max="10" width="9.109375" bestFit="1" customWidth="1"/>
  </cols>
  <sheetData>
    <row r="1" spans="1:10" x14ac:dyDescent="0.3">
      <c r="A1" s="1">
        <v>43313</v>
      </c>
      <c r="B1" t="s">
        <v>0</v>
      </c>
      <c r="E1" t="s">
        <v>1</v>
      </c>
    </row>
    <row r="2" spans="1:10" x14ac:dyDescent="0.3">
      <c r="A2" s="2">
        <v>0.59031250000000002</v>
      </c>
      <c r="B2" t="s">
        <v>2</v>
      </c>
    </row>
    <row r="5" spans="1:10" x14ac:dyDescent="0.3">
      <c r="A5" t="s">
        <v>3</v>
      </c>
      <c r="B5" t="s">
        <v>3</v>
      </c>
      <c r="C5" t="s">
        <v>4</v>
      </c>
      <c r="D5" t="s">
        <v>4</v>
      </c>
      <c r="E5" t="s">
        <v>5</v>
      </c>
      <c r="F5" t="s">
        <v>5</v>
      </c>
      <c r="G5" t="s">
        <v>6</v>
      </c>
      <c r="H5" t="s">
        <v>7</v>
      </c>
    </row>
    <row r="6" spans="1:10" x14ac:dyDescent="0.3">
      <c r="A6" t="s">
        <v>8</v>
      </c>
      <c r="B6" t="s">
        <v>9</v>
      </c>
      <c r="C6" t="s">
        <v>10</v>
      </c>
      <c r="D6" t="s">
        <v>11</v>
      </c>
      <c r="E6" t="s">
        <v>10</v>
      </c>
      <c r="F6" t="s">
        <v>11</v>
      </c>
      <c r="G6" t="s">
        <v>10</v>
      </c>
      <c r="H6" t="s">
        <v>11</v>
      </c>
    </row>
    <row r="8" spans="1:10" x14ac:dyDescent="0.3">
      <c r="A8" t="s">
        <v>12</v>
      </c>
      <c r="B8" t="s">
        <v>13</v>
      </c>
      <c r="C8">
        <v>0</v>
      </c>
      <c r="D8">
        <v>0</v>
      </c>
      <c r="E8">
        <v>120</v>
      </c>
      <c r="F8" s="3">
        <v>21000</v>
      </c>
      <c r="G8">
        <v>2.33</v>
      </c>
      <c r="H8" s="3">
        <v>3830</v>
      </c>
    </row>
    <row r="10" spans="1:10" x14ac:dyDescent="0.3">
      <c r="B10" t="s">
        <v>14</v>
      </c>
      <c r="C10">
        <v>0</v>
      </c>
      <c r="D10">
        <v>0</v>
      </c>
      <c r="E10">
        <v>120</v>
      </c>
      <c r="F10" s="3">
        <v>21000</v>
      </c>
      <c r="G10">
        <v>2.33</v>
      </c>
      <c r="H10" s="3">
        <v>3830</v>
      </c>
    </row>
    <row r="12" spans="1:10" x14ac:dyDescent="0.3">
      <c r="C12" t="s">
        <v>15</v>
      </c>
      <c r="F12">
        <v>122.33</v>
      </c>
      <c r="H12" t="s">
        <v>16</v>
      </c>
      <c r="J12" s="3">
        <v>24830</v>
      </c>
    </row>
    <row r="14" spans="1:10" x14ac:dyDescent="0.3">
      <c r="A14" t="s">
        <v>17</v>
      </c>
      <c r="B14" t="s">
        <v>18</v>
      </c>
      <c r="C14">
        <v>0</v>
      </c>
      <c r="D14">
        <v>0</v>
      </c>
      <c r="E14">
        <v>7</v>
      </c>
      <c r="F14" s="3">
        <v>5670</v>
      </c>
      <c r="G14">
        <v>3</v>
      </c>
      <c r="H14" s="3">
        <v>1877.99</v>
      </c>
    </row>
    <row r="16" spans="1:10" x14ac:dyDescent="0.3">
      <c r="B16" t="s">
        <v>14</v>
      </c>
      <c r="C16">
        <v>0</v>
      </c>
      <c r="D16">
        <v>0</v>
      </c>
      <c r="E16">
        <v>7</v>
      </c>
      <c r="F16" s="3">
        <v>5670</v>
      </c>
      <c r="G16">
        <v>3</v>
      </c>
      <c r="H16" s="3">
        <v>1877.99</v>
      </c>
    </row>
    <row r="18" spans="1:10" x14ac:dyDescent="0.3">
      <c r="C18" t="s">
        <v>15</v>
      </c>
      <c r="F18">
        <v>10</v>
      </c>
      <c r="H18" t="s">
        <v>16</v>
      </c>
      <c r="J18" s="3">
        <v>7547.99</v>
      </c>
    </row>
    <row r="20" spans="1:10" x14ac:dyDescent="0.3">
      <c r="A20" t="s">
        <v>19</v>
      </c>
      <c r="B20" t="s">
        <v>20</v>
      </c>
      <c r="C20">
        <v>0</v>
      </c>
      <c r="D20">
        <v>0</v>
      </c>
      <c r="E20">
        <v>0</v>
      </c>
      <c r="F20">
        <v>0</v>
      </c>
      <c r="G20">
        <v>7</v>
      </c>
      <c r="H20">
        <v>416.71</v>
      </c>
    </row>
    <row r="22" spans="1:10" x14ac:dyDescent="0.3">
      <c r="B22" t="s">
        <v>14</v>
      </c>
      <c r="C22">
        <v>0</v>
      </c>
      <c r="D22">
        <v>0</v>
      </c>
      <c r="E22">
        <v>0</v>
      </c>
      <c r="F22">
        <v>0</v>
      </c>
      <c r="G22">
        <v>7</v>
      </c>
      <c r="H22">
        <v>416.71</v>
      </c>
    </row>
    <row r="24" spans="1:10" x14ac:dyDescent="0.3">
      <c r="C24" t="s">
        <v>15</v>
      </c>
      <c r="F24">
        <v>7</v>
      </c>
      <c r="H24" t="s">
        <v>16</v>
      </c>
      <c r="J24">
        <v>416.71</v>
      </c>
    </row>
    <row r="26" spans="1:10" x14ac:dyDescent="0.3">
      <c r="A26" t="s">
        <v>21</v>
      </c>
      <c r="B26" t="s">
        <v>22</v>
      </c>
      <c r="C26">
        <v>0</v>
      </c>
      <c r="D26">
        <v>0</v>
      </c>
      <c r="E26">
        <v>0</v>
      </c>
      <c r="F26">
        <v>0</v>
      </c>
      <c r="G26">
        <v>7</v>
      </c>
      <c r="H26" s="3">
        <v>6526.24</v>
      </c>
    </row>
    <row r="28" spans="1:10" x14ac:dyDescent="0.3">
      <c r="B28" t="s">
        <v>14</v>
      </c>
      <c r="C28">
        <v>0</v>
      </c>
      <c r="D28">
        <v>0</v>
      </c>
      <c r="E28">
        <v>0</v>
      </c>
      <c r="F28">
        <v>0</v>
      </c>
      <c r="G28">
        <v>7</v>
      </c>
      <c r="H28" s="3">
        <v>6526.24</v>
      </c>
    </row>
    <row r="30" spans="1:10" x14ac:dyDescent="0.3">
      <c r="C30" t="s">
        <v>15</v>
      </c>
      <c r="F30">
        <v>7</v>
      </c>
      <c r="H30" t="s">
        <v>16</v>
      </c>
      <c r="J30" s="3">
        <v>6526.24</v>
      </c>
    </row>
    <row r="32" spans="1:10" x14ac:dyDescent="0.3">
      <c r="A32" t="s">
        <v>23</v>
      </c>
      <c r="B32" t="s">
        <v>24</v>
      </c>
      <c r="C32">
        <v>0</v>
      </c>
      <c r="D32">
        <v>0</v>
      </c>
      <c r="E32">
        <v>0</v>
      </c>
      <c r="F32">
        <v>0</v>
      </c>
      <c r="G32">
        <v>4</v>
      </c>
      <c r="H32" s="3">
        <f>SUMIF(A95:A250,"310-00-006*",G95:G250)</f>
        <v>5350.12</v>
      </c>
    </row>
    <row r="34" spans="1:10" x14ac:dyDescent="0.3">
      <c r="B34" t="s">
        <v>14</v>
      </c>
      <c r="C34">
        <v>0</v>
      </c>
      <c r="D34">
        <v>0</v>
      </c>
      <c r="E34">
        <v>0</v>
      </c>
      <c r="F34">
        <v>0</v>
      </c>
      <c r="G34">
        <v>4</v>
      </c>
      <c r="H34" s="3">
        <f>SUMIF(A95:A250,"310-00-006*",G95:G250)</f>
        <v>5350.12</v>
      </c>
    </row>
    <row r="36" spans="1:10" x14ac:dyDescent="0.3">
      <c r="C36" t="s">
        <v>15</v>
      </c>
      <c r="F36">
        <v>4</v>
      </c>
      <c r="H36" t="s">
        <v>16</v>
      </c>
      <c r="J36" s="3">
        <f>SUMIF(A95:A250,"310-00-006*",G95:G250)</f>
        <v>5350.12</v>
      </c>
    </row>
    <row r="38" spans="1:10" x14ac:dyDescent="0.3">
      <c r="A38" t="s">
        <v>25</v>
      </c>
      <c r="B38" t="s">
        <v>26</v>
      </c>
      <c r="C38">
        <v>0</v>
      </c>
      <c r="D38">
        <v>0</v>
      </c>
      <c r="E38">
        <v>1</v>
      </c>
      <c r="F38" s="3">
        <v>2164.8200000000002</v>
      </c>
      <c r="G38">
        <v>870.08</v>
      </c>
      <c r="H38" s="3">
        <f>21327.88-(2*1337.53)</f>
        <v>18652.82</v>
      </c>
    </row>
    <row r="40" spans="1:10" x14ac:dyDescent="0.3">
      <c r="B40" t="s">
        <v>14</v>
      </c>
      <c r="C40">
        <v>0</v>
      </c>
      <c r="D40">
        <v>0</v>
      </c>
      <c r="E40">
        <v>1</v>
      </c>
      <c r="F40" s="3">
        <v>2164.8200000000002</v>
      </c>
      <c r="G40">
        <v>870.08</v>
      </c>
      <c r="H40" s="3">
        <f>21327.88-(2*1337.53)</f>
        <v>18652.82</v>
      </c>
    </row>
    <row r="42" spans="1:10" x14ac:dyDescent="0.3">
      <c r="C42" t="s">
        <v>15</v>
      </c>
      <c r="F42">
        <v>873.08</v>
      </c>
      <c r="H42" t="s">
        <v>16</v>
      </c>
      <c r="J42" s="3">
        <f>SUMIF(A95:A250,"310-00-008*",G95:G250)</f>
        <v>20817.640000000003</v>
      </c>
    </row>
    <row r="44" spans="1:10" x14ac:dyDescent="0.3">
      <c r="A44" t="s">
        <v>27</v>
      </c>
      <c r="B44" t="s">
        <v>28</v>
      </c>
      <c r="C44">
        <v>0</v>
      </c>
      <c r="D44">
        <v>0</v>
      </c>
      <c r="E44">
        <v>0</v>
      </c>
      <c r="F44">
        <v>0</v>
      </c>
      <c r="G44">
        <v>1753.98</v>
      </c>
      <c r="H44" s="3">
        <v>34991.300000000003</v>
      </c>
    </row>
    <row r="46" spans="1:10" x14ac:dyDescent="0.3">
      <c r="B46" t="s">
        <v>14</v>
      </c>
      <c r="C46">
        <v>0</v>
      </c>
      <c r="D46">
        <v>0</v>
      </c>
      <c r="E46">
        <v>0</v>
      </c>
      <c r="F46">
        <v>0</v>
      </c>
      <c r="G46">
        <v>1753.98</v>
      </c>
      <c r="H46" s="3">
        <v>34991.300000000003</v>
      </c>
    </row>
    <row r="48" spans="1:10" x14ac:dyDescent="0.3">
      <c r="C48" t="s">
        <v>15</v>
      </c>
      <c r="F48" s="3">
        <v>1753.98</v>
      </c>
      <c r="H48" t="s">
        <v>16</v>
      </c>
      <c r="J48" s="3">
        <v>34991.300000000003</v>
      </c>
    </row>
    <row r="50" spans="1:10" x14ac:dyDescent="0.3">
      <c r="A50" t="s">
        <v>29</v>
      </c>
      <c r="B50" t="s">
        <v>30</v>
      </c>
      <c r="C50">
        <v>0</v>
      </c>
      <c r="D50">
        <v>0</v>
      </c>
      <c r="E50">
        <v>1</v>
      </c>
      <c r="F50">
        <v>200</v>
      </c>
      <c r="G50">
        <v>37.020000000000003</v>
      </c>
      <c r="H50" s="3">
        <v>6458.42</v>
      </c>
    </row>
    <row r="52" spans="1:10" x14ac:dyDescent="0.3">
      <c r="B52" t="s">
        <v>14</v>
      </c>
      <c r="C52">
        <v>0</v>
      </c>
      <c r="D52">
        <v>0</v>
      </c>
      <c r="E52">
        <v>1</v>
      </c>
      <c r="F52">
        <v>200</v>
      </c>
      <c r="G52">
        <v>37.020000000000003</v>
      </c>
      <c r="H52" s="3">
        <v>6458.42</v>
      </c>
    </row>
    <row r="54" spans="1:10" x14ac:dyDescent="0.3">
      <c r="C54" t="s">
        <v>15</v>
      </c>
      <c r="F54">
        <v>38.020000000000003</v>
      </c>
      <c r="H54" t="s">
        <v>16</v>
      </c>
      <c r="J54" s="3">
        <v>6658.42</v>
      </c>
    </row>
    <row r="56" spans="1:10" x14ac:dyDescent="0.3">
      <c r="A56" t="s">
        <v>31</v>
      </c>
      <c r="B56" t="s">
        <v>32</v>
      </c>
      <c r="C56">
        <v>0</v>
      </c>
      <c r="D56">
        <v>0</v>
      </c>
      <c r="E56">
        <v>0</v>
      </c>
      <c r="F56">
        <v>0</v>
      </c>
      <c r="G56">
        <v>21</v>
      </c>
      <c r="H56" s="3">
        <v>3586.57</v>
      </c>
    </row>
    <row r="58" spans="1:10" x14ac:dyDescent="0.3">
      <c r="B58" t="s">
        <v>14</v>
      </c>
      <c r="C58">
        <v>0</v>
      </c>
      <c r="D58">
        <v>0</v>
      </c>
      <c r="E58">
        <v>0</v>
      </c>
      <c r="F58">
        <v>0</v>
      </c>
      <c r="G58">
        <v>21</v>
      </c>
      <c r="H58" s="3">
        <v>3586.57</v>
      </c>
    </row>
    <row r="60" spans="1:10" x14ac:dyDescent="0.3">
      <c r="C60" t="s">
        <v>15</v>
      </c>
      <c r="F60">
        <v>21</v>
      </c>
      <c r="H60" t="s">
        <v>16</v>
      </c>
      <c r="J60" s="3">
        <v>3586.57</v>
      </c>
    </row>
    <row r="62" spans="1:10" x14ac:dyDescent="0.3">
      <c r="A62" t="s">
        <v>33</v>
      </c>
      <c r="B62" t="s">
        <v>34</v>
      </c>
      <c r="C62">
        <v>0</v>
      </c>
      <c r="D62">
        <v>0</v>
      </c>
      <c r="E62">
        <v>0</v>
      </c>
      <c r="F62">
        <v>0</v>
      </c>
      <c r="G62">
        <v>7</v>
      </c>
      <c r="H62" s="3">
        <v>4050.18</v>
      </c>
    </row>
    <row r="64" spans="1:10" x14ac:dyDescent="0.3">
      <c r="B64" t="s">
        <v>14</v>
      </c>
      <c r="C64">
        <v>0</v>
      </c>
      <c r="D64">
        <v>0</v>
      </c>
      <c r="E64">
        <v>0</v>
      </c>
      <c r="F64">
        <v>0</v>
      </c>
      <c r="G64">
        <v>7</v>
      </c>
      <c r="H64" s="3">
        <v>4050.18</v>
      </c>
    </row>
    <row r="66" spans="1:10" x14ac:dyDescent="0.3">
      <c r="C66" t="s">
        <v>15</v>
      </c>
      <c r="F66">
        <v>7</v>
      </c>
      <c r="H66" t="s">
        <v>16</v>
      </c>
      <c r="J66" s="3">
        <v>4050.18</v>
      </c>
    </row>
    <row r="68" spans="1:10" x14ac:dyDescent="0.3">
      <c r="A68" t="s">
        <v>35</v>
      </c>
      <c r="B68" t="s">
        <v>36</v>
      </c>
      <c r="C68">
        <v>0</v>
      </c>
      <c r="D68">
        <v>0</v>
      </c>
      <c r="E68">
        <v>0</v>
      </c>
      <c r="F68">
        <v>0</v>
      </c>
      <c r="G68">
        <v>354</v>
      </c>
      <c r="H68" s="3">
        <v>1113.24</v>
      </c>
    </row>
    <row r="70" spans="1:10" x14ac:dyDescent="0.3">
      <c r="B70" t="s">
        <v>14</v>
      </c>
      <c r="C70">
        <v>0</v>
      </c>
      <c r="D70">
        <v>0</v>
      </c>
      <c r="E70">
        <v>0</v>
      </c>
      <c r="F70">
        <v>0</v>
      </c>
      <c r="G70">
        <v>354</v>
      </c>
      <c r="H70" s="3">
        <v>1113.24</v>
      </c>
    </row>
    <row r="72" spans="1:10" x14ac:dyDescent="0.3">
      <c r="C72" t="s">
        <v>15</v>
      </c>
      <c r="F72">
        <v>354</v>
      </c>
      <c r="H72" t="s">
        <v>16</v>
      </c>
      <c r="J72" s="3">
        <v>1113.24</v>
      </c>
    </row>
    <row r="74" spans="1:10" x14ac:dyDescent="0.3">
      <c r="A74" t="s">
        <v>37</v>
      </c>
      <c r="B74" t="s">
        <v>38</v>
      </c>
      <c r="C74">
        <v>2</v>
      </c>
      <c r="D74" s="3">
        <v>2050</v>
      </c>
      <c r="E74">
        <v>0</v>
      </c>
      <c r="F74">
        <v>0</v>
      </c>
      <c r="G74">
        <v>16</v>
      </c>
      <c r="H74" s="3">
        <v>26491.37</v>
      </c>
    </row>
    <row r="76" spans="1:10" x14ac:dyDescent="0.3">
      <c r="B76" t="s">
        <v>14</v>
      </c>
      <c r="C76">
        <v>2</v>
      </c>
      <c r="D76" s="3">
        <v>2050</v>
      </c>
      <c r="E76">
        <v>0</v>
      </c>
      <c r="F76">
        <v>0</v>
      </c>
      <c r="G76">
        <v>16</v>
      </c>
      <c r="H76" s="3">
        <v>26491.37</v>
      </c>
    </row>
    <row r="78" spans="1:10" x14ac:dyDescent="0.3">
      <c r="C78" t="s">
        <v>15</v>
      </c>
      <c r="F78">
        <v>16</v>
      </c>
      <c r="H78" t="s">
        <v>16</v>
      </c>
      <c r="J78" s="3">
        <v>26491.37</v>
      </c>
    </row>
    <row r="80" spans="1:10" x14ac:dyDescent="0.3">
      <c r="A80" t="s">
        <v>39</v>
      </c>
      <c r="B80" t="s">
        <v>40</v>
      </c>
      <c r="C80">
        <v>0</v>
      </c>
      <c r="D80">
        <v>0</v>
      </c>
      <c r="E80">
        <v>0</v>
      </c>
      <c r="F80">
        <v>0</v>
      </c>
      <c r="G80">
        <v>5</v>
      </c>
      <c r="H80" s="3">
        <v>1308.94</v>
      </c>
    </row>
    <row r="82" spans="1:10" x14ac:dyDescent="0.3">
      <c r="B82" t="s">
        <v>14</v>
      </c>
      <c r="C82">
        <v>0</v>
      </c>
      <c r="D82">
        <v>0</v>
      </c>
      <c r="E82">
        <v>0</v>
      </c>
      <c r="F82">
        <v>0</v>
      </c>
      <c r="G82">
        <v>5</v>
      </c>
      <c r="H82" s="3">
        <v>1308.94</v>
      </c>
    </row>
    <row r="84" spans="1:10" x14ac:dyDescent="0.3">
      <c r="C84" t="s">
        <v>15</v>
      </c>
      <c r="F84">
        <v>5</v>
      </c>
      <c r="H84" t="s">
        <v>16</v>
      </c>
      <c r="J84" s="3">
        <v>1308.94</v>
      </c>
    </row>
    <row r="86" spans="1:10" x14ac:dyDescent="0.3">
      <c r="A86" t="s">
        <v>41</v>
      </c>
      <c r="B86" t="s">
        <v>42</v>
      </c>
      <c r="C86">
        <v>0</v>
      </c>
      <c r="D86">
        <v>0</v>
      </c>
      <c r="E86">
        <v>0</v>
      </c>
      <c r="F86">
        <v>0</v>
      </c>
      <c r="G86">
        <v>0</v>
      </c>
      <c r="H86" s="3">
        <v>54038</v>
      </c>
    </row>
    <row r="88" spans="1:10" x14ac:dyDescent="0.3">
      <c r="B88" t="s">
        <v>14</v>
      </c>
      <c r="C88">
        <v>0</v>
      </c>
      <c r="D88">
        <v>0</v>
      </c>
      <c r="E88">
        <v>0</v>
      </c>
      <c r="F88">
        <v>0</v>
      </c>
      <c r="G88">
        <v>0</v>
      </c>
      <c r="H88" s="3">
        <v>54038</v>
      </c>
    </row>
    <row r="90" spans="1:10" x14ac:dyDescent="0.3">
      <c r="C90" t="s">
        <v>15</v>
      </c>
      <c r="F90">
        <v>0</v>
      </c>
      <c r="H90" t="s">
        <v>16</v>
      </c>
      <c r="J90" s="3">
        <v>54038</v>
      </c>
    </row>
    <row r="93" spans="1:10" x14ac:dyDescent="0.3">
      <c r="B93" t="s">
        <v>43</v>
      </c>
    </row>
    <row r="94" spans="1:10" x14ac:dyDescent="0.3">
      <c r="A94" t="s">
        <v>3</v>
      </c>
      <c r="B94" t="s">
        <v>44</v>
      </c>
      <c r="D94" t="s">
        <v>45</v>
      </c>
      <c r="E94" t="s">
        <v>46</v>
      </c>
      <c r="F94" t="s">
        <v>47</v>
      </c>
      <c r="G94" t="s">
        <v>48</v>
      </c>
    </row>
    <row r="95" spans="1:10" x14ac:dyDescent="0.3">
      <c r="A95" t="s">
        <v>12</v>
      </c>
      <c r="B95">
        <v>546</v>
      </c>
      <c r="C95" t="s">
        <v>49</v>
      </c>
      <c r="D95" t="s">
        <v>50</v>
      </c>
      <c r="E95" s="1">
        <v>43117</v>
      </c>
      <c r="F95">
        <v>1</v>
      </c>
      <c r="G95">
        <v>749</v>
      </c>
    </row>
    <row r="96" spans="1:10" x14ac:dyDescent="0.3">
      <c r="A96" t="s">
        <v>12</v>
      </c>
      <c r="B96">
        <v>975</v>
      </c>
      <c r="C96" t="s">
        <v>49</v>
      </c>
      <c r="D96" t="s">
        <v>50</v>
      </c>
      <c r="E96" s="1">
        <v>43271</v>
      </c>
      <c r="F96">
        <v>0</v>
      </c>
      <c r="G96" s="3">
        <v>2671</v>
      </c>
    </row>
    <row r="97" spans="1:7" x14ac:dyDescent="0.3">
      <c r="A97" t="s">
        <v>12</v>
      </c>
      <c r="B97">
        <v>975</v>
      </c>
      <c r="C97" t="s">
        <v>49</v>
      </c>
      <c r="D97" t="s">
        <v>50</v>
      </c>
      <c r="E97" s="1">
        <v>43271</v>
      </c>
      <c r="F97">
        <v>0.33</v>
      </c>
      <c r="G97">
        <v>241</v>
      </c>
    </row>
    <row r="98" spans="1:7" x14ac:dyDescent="0.3">
      <c r="A98" t="s">
        <v>12</v>
      </c>
      <c r="B98">
        <v>153</v>
      </c>
      <c r="C98" t="s">
        <v>49</v>
      </c>
      <c r="D98" t="s">
        <v>50</v>
      </c>
      <c r="E98" s="1">
        <v>42964</v>
      </c>
      <c r="F98">
        <v>120</v>
      </c>
      <c r="G98" s="3">
        <v>21000</v>
      </c>
    </row>
    <row r="99" spans="1:7" x14ac:dyDescent="0.3">
      <c r="A99" t="s">
        <v>12</v>
      </c>
      <c r="B99">
        <v>791</v>
      </c>
      <c r="C99" t="s">
        <v>49</v>
      </c>
      <c r="D99" t="s">
        <v>50</v>
      </c>
      <c r="E99" s="1">
        <v>43200</v>
      </c>
      <c r="F99">
        <v>1</v>
      </c>
      <c r="G99">
        <v>169</v>
      </c>
    </row>
    <row r="100" spans="1:7" x14ac:dyDescent="0.3">
      <c r="A100" t="s">
        <v>17</v>
      </c>
      <c r="B100">
        <v>464</v>
      </c>
      <c r="C100" t="s">
        <v>49</v>
      </c>
      <c r="D100" t="s">
        <v>50</v>
      </c>
      <c r="E100" s="1">
        <v>43083</v>
      </c>
      <c r="F100">
        <v>1</v>
      </c>
      <c r="G100">
        <v>729</v>
      </c>
    </row>
    <row r="101" spans="1:7" x14ac:dyDescent="0.3">
      <c r="A101" t="s">
        <v>17</v>
      </c>
      <c r="B101">
        <v>781</v>
      </c>
      <c r="C101" t="s">
        <v>49</v>
      </c>
      <c r="D101" t="s">
        <v>50</v>
      </c>
      <c r="E101" s="1">
        <v>43200</v>
      </c>
      <c r="F101">
        <v>1</v>
      </c>
      <c r="G101" s="3">
        <v>1064</v>
      </c>
    </row>
    <row r="102" spans="1:7" x14ac:dyDescent="0.3">
      <c r="A102" t="s">
        <v>17</v>
      </c>
      <c r="B102">
        <v>781</v>
      </c>
      <c r="C102" t="s">
        <v>49</v>
      </c>
      <c r="D102" t="s">
        <v>50</v>
      </c>
      <c r="E102" s="1">
        <v>43200</v>
      </c>
      <c r="F102">
        <v>7</v>
      </c>
      <c r="G102" s="3">
        <v>5670</v>
      </c>
    </row>
    <row r="103" spans="1:7" x14ac:dyDescent="0.3">
      <c r="A103" t="s">
        <v>17</v>
      </c>
      <c r="B103">
        <v>146</v>
      </c>
      <c r="C103" t="s">
        <v>49</v>
      </c>
      <c r="D103" t="s">
        <v>50</v>
      </c>
      <c r="E103" s="1">
        <v>42964</v>
      </c>
      <c r="F103">
        <v>1</v>
      </c>
      <c r="G103">
        <v>84.99</v>
      </c>
    </row>
    <row r="104" spans="1:7" x14ac:dyDescent="0.3">
      <c r="A104" t="s">
        <v>19</v>
      </c>
      <c r="B104">
        <v>246</v>
      </c>
      <c r="C104" t="s">
        <v>49</v>
      </c>
      <c r="D104" t="s">
        <v>50</v>
      </c>
      <c r="E104" s="1">
        <v>42969</v>
      </c>
      <c r="F104">
        <v>1</v>
      </c>
      <c r="G104">
        <v>73.69</v>
      </c>
    </row>
    <row r="105" spans="1:7" x14ac:dyDescent="0.3">
      <c r="A105" t="s">
        <v>19</v>
      </c>
      <c r="B105">
        <v>792</v>
      </c>
      <c r="C105" t="s">
        <v>49</v>
      </c>
      <c r="D105" t="s">
        <v>50</v>
      </c>
      <c r="E105" s="1">
        <v>43175</v>
      </c>
      <c r="F105">
        <v>2</v>
      </c>
      <c r="G105">
        <v>31.72</v>
      </c>
    </row>
    <row r="106" spans="1:7" x14ac:dyDescent="0.3">
      <c r="A106" t="s">
        <v>19</v>
      </c>
      <c r="B106">
        <v>246</v>
      </c>
      <c r="C106" t="s">
        <v>49</v>
      </c>
      <c r="D106" t="s">
        <v>50</v>
      </c>
      <c r="E106" s="1">
        <v>42969</v>
      </c>
      <c r="F106">
        <v>1</v>
      </c>
      <c r="G106">
        <v>61.63</v>
      </c>
    </row>
    <row r="107" spans="1:7" x14ac:dyDescent="0.3">
      <c r="A107" t="s">
        <v>19</v>
      </c>
      <c r="B107">
        <v>246</v>
      </c>
      <c r="C107" t="s">
        <v>49</v>
      </c>
      <c r="D107" t="s">
        <v>50</v>
      </c>
      <c r="E107" s="1">
        <v>42969</v>
      </c>
      <c r="F107">
        <v>1</v>
      </c>
      <c r="G107">
        <v>55.51</v>
      </c>
    </row>
    <row r="108" spans="1:7" x14ac:dyDescent="0.3">
      <c r="A108" t="s">
        <v>19</v>
      </c>
      <c r="B108">
        <v>246</v>
      </c>
      <c r="C108" t="s">
        <v>49</v>
      </c>
      <c r="D108" t="s">
        <v>50</v>
      </c>
      <c r="E108" s="1">
        <v>42969</v>
      </c>
      <c r="F108">
        <v>1</v>
      </c>
      <c r="G108">
        <v>61.63</v>
      </c>
    </row>
    <row r="109" spans="1:7" x14ac:dyDescent="0.3">
      <c r="A109" t="s">
        <v>19</v>
      </c>
      <c r="B109">
        <v>588</v>
      </c>
      <c r="C109" t="s">
        <v>49</v>
      </c>
      <c r="D109" t="s">
        <v>50</v>
      </c>
      <c r="E109" s="1">
        <v>43117</v>
      </c>
      <c r="F109">
        <v>1</v>
      </c>
      <c r="G109">
        <v>132.53</v>
      </c>
    </row>
    <row r="110" spans="1:7" x14ac:dyDescent="0.3">
      <c r="A110" t="s">
        <v>21</v>
      </c>
      <c r="B110">
        <v>101</v>
      </c>
      <c r="C110" t="s">
        <v>49</v>
      </c>
      <c r="D110" t="s">
        <v>50</v>
      </c>
      <c r="E110" s="1">
        <v>42992</v>
      </c>
      <c r="F110">
        <v>1</v>
      </c>
      <c r="G110">
        <v>300</v>
      </c>
    </row>
    <row r="111" spans="1:7" x14ac:dyDescent="0.3">
      <c r="A111" t="s">
        <v>21</v>
      </c>
      <c r="B111">
        <v>101</v>
      </c>
      <c r="C111" t="s">
        <v>49</v>
      </c>
      <c r="D111" t="s">
        <v>50</v>
      </c>
      <c r="E111" s="1">
        <v>42992</v>
      </c>
      <c r="F111">
        <v>1</v>
      </c>
      <c r="G111">
        <v>585</v>
      </c>
    </row>
    <row r="112" spans="1:7" x14ac:dyDescent="0.3">
      <c r="A112" t="s">
        <v>21</v>
      </c>
      <c r="B112">
        <v>34</v>
      </c>
      <c r="C112" t="s">
        <v>49</v>
      </c>
      <c r="D112" t="s">
        <v>50</v>
      </c>
      <c r="E112" s="1">
        <v>42929</v>
      </c>
      <c r="F112">
        <v>1</v>
      </c>
      <c r="G112" s="3">
        <v>3443.74</v>
      </c>
    </row>
    <row r="113" spans="1:7" x14ac:dyDescent="0.3">
      <c r="A113" t="s">
        <v>21</v>
      </c>
      <c r="B113">
        <v>100</v>
      </c>
      <c r="C113" t="s">
        <v>49</v>
      </c>
      <c r="D113" t="s">
        <v>50</v>
      </c>
      <c r="E113" s="1">
        <v>42929</v>
      </c>
      <c r="F113">
        <v>1</v>
      </c>
      <c r="G113">
        <v>500</v>
      </c>
    </row>
    <row r="114" spans="1:7" x14ac:dyDescent="0.3">
      <c r="A114" t="s">
        <v>21</v>
      </c>
      <c r="B114">
        <v>100</v>
      </c>
      <c r="C114" t="s">
        <v>49</v>
      </c>
      <c r="D114" t="s">
        <v>50</v>
      </c>
      <c r="E114" s="1">
        <v>42929</v>
      </c>
      <c r="F114">
        <v>1</v>
      </c>
      <c r="G114" s="3">
        <v>1035</v>
      </c>
    </row>
    <row r="115" spans="1:7" x14ac:dyDescent="0.3">
      <c r="A115" t="s">
        <v>21</v>
      </c>
      <c r="B115">
        <v>101</v>
      </c>
      <c r="C115" t="s">
        <v>49</v>
      </c>
      <c r="D115" t="s">
        <v>50</v>
      </c>
      <c r="E115" s="1">
        <v>42992</v>
      </c>
      <c r="F115">
        <v>1</v>
      </c>
      <c r="G115">
        <v>162.5</v>
      </c>
    </row>
    <row r="116" spans="1:7" x14ac:dyDescent="0.3">
      <c r="A116" t="s">
        <v>21</v>
      </c>
      <c r="B116">
        <v>101</v>
      </c>
      <c r="C116" t="s">
        <v>49</v>
      </c>
      <c r="D116" t="s">
        <v>50</v>
      </c>
      <c r="E116" s="1">
        <v>42992</v>
      </c>
      <c r="F116">
        <v>1</v>
      </c>
      <c r="G116">
        <v>500</v>
      </c>
    </row>
    <row r="117" spans="1:7" x14ac:dyDescent="0.3">
      <c r="A117" t="s">
        <v>52</v>
      </c>
      <c r="B117">
        <v>67</v>
      </c>
      <c r="C117" t="s">
        <v>49</v>
      </c>
      <c r="D117" t="s">
        <v>50</v>
      </c>
      <c r="E117" s="1">
        <v>42929</v>
      </c>
      <c r="F117">
        <v>1</v>
      </c>
      <c r="G117" s="3">
        <v>1337.53</v>
      </c>
    </row>
    <row r="118" spans="1:7" x14ac:dyDescent="0.3">
      <c r="A118" t="s">
        <v>23</v>
      </c>
      <c r="B118">
        <v>773</v>
      </c>
      <c r="C118" t="s">
        <v>49</v>
      </c>
      <c r="D118" t="s">
        <v>50</v>
      </c>
      <c r="E118" s="1">
        <v>43172</v>
      </c>
      <c r="F118">
        <v>1</v>
      </c>
      <c r="G118" s="3">
        <v>1337.53</v>
      </c>
    </row>
    <row r="119" spans="1:7" x14ac:dyDescent="0.3">
      <c r="A119" t="s">
        <v>23</v>
      </c>
      <c r="B119">
        <v>537</v>
      </c>
      <c r="C119" t="s">
        <v>49</v>
      </c>
      <c r="D119" t="s">
        <v>50</v>
      </c>
      <c r="E119" s="1">
        <v>43083</v>
      </c>
      <c r="F119">
        <v>1</v>
      </c>
      <c r="G119" s="3">
        <v>1337.53</v>
      </c>
    </row>
    <row r="120" spans="1:7" x14ac:dyDescent="0.3">
      <c r="A120" t="s">
        <v>23</v>
      </c>
      <c r="B120">
        <v>273</v>
      </c>
      <c r="C120" t="s">
        <v>49</v>
      </c>
      <c r="D120" t="s">
        <v>50</v>
      </c>
      <c r="E120" s="1">
        <v>42990</v>
      </c>
      <c r="F120">
        <v>1</v>
      </c>
      <c r="G120" s="3">
        <v>1337.53</v>
      </c>
    </row>
    <row r="121" spans="1:7" x14ac:dyDescent="0.3">
      <c r="A121" t="s">
        <v>25</v>
      </c>
      <c r="B121">
        <v>124</v>
      </c>
      <c r="C121" t="s">
        <v>49</v>
      </c>
      <c r="D121" t="s">
        <v>50</v>
      </c>
      <c r="E121" s="1">
        <v>42933</v>
      </c>
      <c r="F121">
        <v>1</v>
      </c>
      <c r="G121" s="3">
        <v>1064.7</v>
      </c>
    </row>
    <row r="122" spans="1:7" x14ac:dyDescent="0.3">
      <c r="A122" t="s">
        <v>25</v>
      </c>
      <c r="B122">
        <v>5</v>
      </c>
      <c r="C122" t="s">
        <v>49</v>
      </c>
      <c r="D122" t="s">
        <v>50</v>
      </c>
      <c r="E122" s="1">
        <v>42933</v>
      </c>
      <c r="F122">
        <v>1</v>
      </c>
      <c r="G122">
        <v>242.5</v>
      </c>
    </row>
    <row r="123" spans="1:7" x14ac:dyDescent="0.3">
      <c r="A123" t="s">
        <v>25</v>
      </c>
      <c r="B123">
        <v>635</v>
      </c>
      <c r="C123" t="s">
        <v>49</v>
      </c>
      <c r="D123" t="s">
        <v>50</v>
      </c>
      <c r="E123" s="1">
        <v>43117</v>
      </c>
      <c r="F123">
        <v>0.5</v>
      </c>
      <c r="G123">
        <v>75</v>
      </c>
    </row>
    <row r="124" spans="1:7" x14ac:dyDescent="0.3">
      <c r="A124" t="s">
        <v>25</v>
      </c>
      <c r="B124">
        <v>635</v>
      </c>
      <c r="C124" t="s">
        <v>49</v>
      </c>
      <c r="D124" t="s">
        <v>50</v>
      </c>
      <c r="E124" s="1">
        <v>43117</v>
      </c>
      <c r="F124">
        <v>0</v>
      </c>
      <c r="G124">
        <v>75</v>
      </c>
    </row>
    <row r="125" spans="1:7" x14ac:dyDescent="0.3">
      <c r="A125" t="s">
        <v>25</v>
      </c>
      <c r="B125">
        <v>966</v>
      </c>
      <c r="C125" t="s">
        <v>49</v>
      </c>
      <c r="D125" t="s">
        <v>50</v>
      </c>
      <c r="E125" s="1">
        <v>43235</v>
      </c>
      <c r="F125">
        <v>1</v>
      </c>
      <c r="G125" s="3">
        <v>2700</v>
      </c>
    </row>
    <row r="126" spans="1:7" x14ac:dyDescent="0.3">
      <c r="A126" t="s">
        <v>25</v>
      </c>
      <c r="B126">
        <v>153</v>
      </c>
      <c r="C126" t="s">
        <v>49</v>
      </c>
      <c r="D126" t="s">
        <v>50</v>
      </c>
      <c r="E126" s="1">
        <v>42964</v>
      </c>
      <c r="F126">
        <v>50.41</v>
      </c>
      <c r="G126" s="3">
        <v>1260.18</v>
      </c>
    </row>
    <row r="127" spans="1:7" x14ac:dyDescent="0.3">
      <c r="A127" t="s">
        <v>25</v>
      </c>
      <c r="B127">
        <v>153</v>
      </c>
      <c r="C127" t="s">
        <v>49</v>
      </c>
      <c r="D127" t="s">
        <v>50</v>
      </c>
      <c r="E127" s="1">
        <v>42964</v>
      </c>
      <c r="F127">
        <v>0</v>
      </c>
      <c r="G127" s="3">
        <v>1198.82</v>
      </c>
    </row>
    <row r="128" spans="1:7" x14ac:dyDescent="0.3">
      <c r="A128" t="s">
        <v>25</v>
      </c>
      <c r="B128">
        <v>153</v>
      </c>
      <c r="C128" t="s">
        <v>49</v>
      </c>
      <c r="D128" t="s">
        <v>50</v>
      </c>
      <c r="E128" s="1">
        <v>42964</v>
      </c>
      <c r="F128">
        <v>0</v>
      </c>
      <c r="G128">
        <v>566</v>
      </c>
    </row>
    <row r="129" spans="1:7" x14ac:dyDescent="0.3">
      <c r="A129" t="s">
        <v>25</v>
      </c>
      <c r="B129">
        <v>2</v>
      </c>
      <c r="C129" t="s">
        <v>49</v>
      </c>
      <c r="D129" t="s">
        <v>50</v>
      </c>
      <c r="E129" s="1">
        <v>42964</v>
      </c>
      <c r="F129">
        <v>1</v>
      </c>
      <c r="G129">
        <v>425</v>
      </c>
    </row>
    <row r="130" spans="1:7" x14ac:dyDescent="0.3">
      <c r="A130" t="s">
        <v>25</v>
      </c>
      <c r="B130">
        <v>393</v>
      </c>
      <c r="C130" t="s">
        <v>49</v>
      </c>
      <c r="D130" t="s">
        <v>50</v>
      </c>
      <c r="E130" s="1">
        <v>43059</v>
      </c>
      <c r="F130">
        <v>1</v>
      </c>
      <c r="G130">
        <v>400</v>
      </c>
    </row>
    <row r="131" spans="1:7" x14ac:dyDescent="0.3">
      <c r="A131" t="s">
        <v>25</v>
      </c>
      <c r="B131">
        <v>113</v>
      </c>
      <c r="C131" t="s">
        <v>49</v>
      </c>
      <c r="D131" t="s">
        <v>50</v>
      </c>
      <c r="E131" s="1">
        <v>42933</v>
      </c>
      <c r="F131">
        <v>1</v>
      </c>
      <c r="G131">
        <v>425</v>
      </c>
    </row>
    <row r="132" spans="1:7" x14ac:dyDescent="0.3">
      <c r="A132" t="s">
        <v>25</v>
      </c>
      <c r="B132">
        <v>1003</v>
      </c>
      <c r="C132" t="s">
        <v>49</v>
      </c>
      <c r="D132" t="s">
        <v>50</v>
      </c>
      <c r="E132" s="1">
        <v>43264</v>
      </c>
      <c r="F132">
        <v>1</v>
      </c>
      <c r="G132">
        <v>29</v>
      </c>
    </row>
    <row r="133" spans="1:7" x14ac:dyDescent="0.3">
      <c r="A133" t="s">
        <v>25</v>
      </c>
      <c r="B133">
        <v>966</v>
      </c>
      <c r="C133" t="s">
        <v>49</v>
      </c>
      <c r="D133" t="s">
        <v>50</v>
      </c>
      <c r="E133" s="1">
        <v>43235</v>
      </c>
      <c r="F133">
        <v>1</v>
      </c>
      <c r="G133">
        <v>332.52</v>
      </c>
    </row>
    <row r="134" spans="1:7" x14ac:dyDescent="0.3">
      <c r="A134" t="s">
        <v>25</v>
      </c>
      <c r="B134">
        <v>63</v>
      </c>
      <c r="C134" t="s">
        <v>49</v>
      </c>
      <c r="D134" t="s">
        <v>50</v>
      </c>
      <c r="E134" s="1">
        <v>42933</v>
      </c>
      <c r="F134">
        <v>1</v>
      </c>
      <c r="G134" s="3">
        <v>1800</v>
      </c>
    </row>
    <row r="135" spans="1:7" x14ac:dyDescent="0.3">
      <c r="A135" t="s">
        <v>25</v>
      </c>
      <c r="B135">
        <v>431</v>
      </c>
      <c r="C135" t="s">
        <v>49</v>
      </c>
      <c r="D135" t="s">
        <v>50</v>
      </c>
      <c r="E135" s="1">
        <v>43140</v>
      </c>
      <c r="F135">
        <v>1</v>
      </c>
      <c r="G135">
        <v>861</v>
      </c>
    </row>
    <row r="136" spans="1:7" x14ac:dyDescent="0.3">
      <c r="A136" t="s">
        <v>25</v>
      </c>
      <c r="B136">
        <v>6</v>
      </c>
      <c r="C136" t="s">
        <v>49</v>
      </c>
      <c r="D136" t="s">
        <v>50</v>
      </c>
      <c r="E136" s="1">
        <v>42933</v>
      </c>
      <c r="F136">
        <v>1</v>
      </c>
      <c r="G136" s="3">
        <v>3309.15</v>
      </c>
    </row>
    <row r="137" spans="1:7" x14ac:dyDescent="0.3">
      <c r="A137" t="s">
        <v>25</v>
      </c>
      <c r="B137">
        <v>216</v>
      </c>
      <c r="C137" t="s">
        <v>49</v>
      </c>
      <c r="D137" t="s">
        <v>50</v>
      </c>
      <c r="E137" s="1">
        <v>42964</v>
      </c>
      <c r="F137">
        <v>1</v>
      </c>
      <c r="G137" s="3">
        <v>1117.94</v>
      </c>
    </row>
    <row r="138" spans="1:7" x14ac:dyDescent="0.3">
      <c r="A138" t="s">
        <v>25</v>
      </c>
      <c r="B138">
        <v>754</v>
      </c>
      <c r="C138" t="s">
        <v>49</v>
      </c>
      <c r="D138" t="s">
        <v>50</v>
      </c>
      <c r="E138" s="1">
        <v>43172</v>
      </c>
      <c r="F138">
        <v>1</v>
      </c>
      <c r="G138">
        <v>115.22</v>
      </c>
    </row>
    <row r="139" spans="1:7" x14ac:dyDescent="0.3">
      <c r="A139" t="s">
        <v>25</v>
      </c>
      <c r="B139">
        <v>691</v>
      </c>
      <c r="C139" t="s">
        <v>49</v>
      </c>
      <c r="D139" t="s">
        <v>50</v>
      </c>
      <c r="E139" s="1">
        <v>43150</v>
      </c>
      <c r="F139">
        <v>1</v>
      </c>
      <c r="G139">
        <v>91.95</v>
      </c>
    </row>
    <row r="140" spans="1:7" x14ac:dyDescent="0.3">
      <c r="A140" t="s">
        <v>25</v>
      </c>
      <c r="B140">
        <v>64</v>
      </c>
      <c r="C140" t="s">
        <v>49</v>
      </c>
      <c r="D140" t="s">
        <v>50</v>
      </c>
      <c r="E140" s="1">
        <v>42929</v>
      </c>
      <c r="F140">
        <v>0</v>
      </c>
      <c r="G140" s="3">
        <v>1000</v>
      </c>
    </row>
    <row r="141" spans="1:7" x14ac:dyDescent="0.3">
      <c r="A141" t="s">
        <v>25</v>
      </c>
      <c r="B141">
        <v>64</v>
      </c>
      <c r="C141" t="s">
        <v>49</v>
      </c>
      <c r="D141" t="s">
        <v>50</v>
      </c>
      <c r="E141" s="1">
        <v>42929</v>
      </c>
      <c r="F141">
        <v>0.17</v>
      </c>
      <c r="G141">
        <v>200</v>
      </c>
    </row>
    <row r="142" spans="1:7" x14ac:dyDescent="0.3">
      <c r="A142" t="s">
        <v>25</v>
      </c>
      <c r="B142">
        <v>466</v>
      </c>
      <c r="C142" t="s">
        <v>49</v>
      </c>
      <c r="D142" t="s">
        <v>50</v>
      </c>
      <c r="E142" s="1">
        <v>43054</v>
      </c>
      <c r="F142">
        <v>1</v>
      </c>
      <c r="G142">
        <v>953.66</v>
      </c>
    </row>
    <row r="143" spans="1:7" x14ac:dyDescent="0.3">
      <c r="A143" t="s">
        <v>25</v>
      </c>
      <c r="B143">
        <v>924</v>
      </c>
      <c r="C143" t="s">
        <v>49</v>
      </c>
      <c r="D143" t="s">
        <v>50</v>
      </c>
      <c r="E143" s="1">
        <v>43235</v>
      </c>
      <c r="F143">
        <v>100</v>
      </c>
      <c r="G143">
        <v>940</v>
      </c>
    </row>
    <row r="144" spans="1:7" x14ac:dyDescent="0.3">
      <c r="A144" t="s">
        <v>25</v>
      </c>
      <c r="B144">
        <v>610</v>
      </c>
      <c r="C144" t="s">
        <v>49</v>
      </c>
      <c r="D144" t="s">
        <v>50</v>
      </c>
      <c r="E144" s="1">
        <v>43109</v>
      </c>
      <c r="F144">
        <v>1</v>
      </c>
      <c r="G144">
        <v>29</v>
      </c>
    </row>
    <row r="145" spans="1:7" x14ac:dyDescent="0.3">
      <c r="A145" t="s">
        <v>25</v>
      </c>
      <c r="B145">
        <v>10</v>
      </c>
      <c r="C145" t="s">
        <v>49</v>
      </c>
      <c r="D145" t="s">
        <v>50</v>
      </c>
      <c r="E145" s="1">
        <v>42929</v>
      </c>
      <c r="F145">
        <v>1</v>
      </c>
      <c r="G145">
        <v>168</v>
      </c>
    </row>
    <row r="146" spans="1:7" x14ac:dyDescent="0.3">
      <c r="A146" t="s">
        <v>25</v>
      </c>
      <c r="B146">
        <v>201</v>
      </c>
      <c r="C146" t="s">
        <v>49</v>
      </c>
      <c r="D146" t="s">
        <v>50</v>
      </c>
      <c r="E146" s="1">
        <v>42964</v>
      </c>
      <c r="F146">
        <v>1</v>
      </c>
      <c r="G146">
        <v>168</v>
      </c>
    </row>
    <row r="147" spans="1:7" x14ac:dyDescent="0.3">
      <c r="A147" t="s">
        <v>25</v>
      </c>
      <c r="B147">
        <v>394</v>
      </c>
      <c r="C147" t="s">
        <v>49</v>
      </c>
      <c r="D147" t="s">
        <v>50</v>
      </c>
      <c r="E147" s="1">
        <v>43083</v>
      </c>
      <c r="F147">
        <v>1</v>
      </c>
      <c r="G147">
        <v>29</v>
      </c>
    </row>
    <row r="148" spans="1:7" x14ac:dyDescent="0.3">
      <c r="A148" t="s">
        <v>25</v>
      </c>
      <c r="B148">
        <v>924</v>
      </c>
      <c r="C148" t="s">
        <v>49</v>
      </c>
      <c r="D148" t="s">
        <v>50</v>
      </c>
      <c r="E148" s="1">
        <v>43235</v>
      </c>
      <c r="F148">
        <v>700</v>
      </c>
      <c r="G148">
        <v>336</v>
      </c>
    </row>
    <row r="149" spans="1:7" x14ac:dyDescent="0.3">
      <c r="A149" t="s">
        <v>25</v>
      </c>
      <c r="B149">
        <v>682</v>
      </c>
      <c r="C149" t="s">
        <v>49</v>
      </c>
      <c r="D149" t="s">
        <v>50</v>
      </c>
      <c r="E149" s="1">
        <v>43140</v>
      </c>
      <c r="F149">
        <v>1</v>
      </c>
      <c r="G149">
        <v>905</v>
      </c>
    </row>
    <row r="150" spans="1:7" x14ac:dyDescent="0.3">
      <c r="A150" t="s">
        <v>27</v>
      </c>
      <c r="B150">
        <v>287</v>
      </c>
      <c r="C150" t="s">
        <v>49</v>
      </c>
      <c r="D150" t="s">
        <v>50</v>
      </c>
      <c r="E150" s="1">
        <v>42990</v>
      </c>
      <c r="F150">
        <v>275</v>
      </c>
      <c r="G150" s="3">
        <v>3437.5</v>
      </c>
    </row>
    <row r="151" spans="1:7" x14ac:dyDescent="0.3">
      <c r="A151" t="s">
        <v>27</v>
      </c>
      <c r="B151">
        <v>66</v>
      </c>
      <c r="C151" t="s">
        <v>49</v>
      </c>
      <c r="D151" t="s">
        <v>50</v>
      </c>
      <c r="E151" s="1">
        <v>42929</v>
      </c>
      <c r="F151">
        <v>1</v>
      </c>
      <c r="G151" s="3">
        <v>2050</v>
      </c>
    </row>
    <row r="152" spans="1:7" x14ac:dyDescent="0.3">
      <c r="A152" t="s">
        <v>27</v>
      </c>
      <c r="B152">
        <v>208</v>
      </c>
      <c r="C152" t="s">
        <v>49</v>
      </c>
      <c r="D152" t="s">
        <v>50</v>
      </c>
      <c r="E152" s="1">
        <v>42969</v>
      </c>
      <c r="F152">
        <v>30</v>
      </c>
      <c r="G152" s="3">
        <v>2885.41</v>
      </c>
    </row>
    <row r="153" spans="1:7" x14ac:dyDescent="0.3">
      <c r="A153" t="s">
        <v>27</v>
      </c>
      <c r="B153">
        <v>218</v>
      </c>
      <c r="C153" t="s">
        <v>49</v>
      </c>
      <c r="D153" t="s">
        <v>50</v>
      </c>
      <c r="E153" s="1">
        <v>42969</v>
      </c>
      <c r="F153">
        <v>1</v>
      </c>
      <c r="G153">
        <v>635</v>
      </c>
    </row>
    <row r="154" spans="1:7" x14ac:dyDescent="0.3">
      <c r="A154" t="s">
        <v>27</v>
      </c>
      <c r="B154">
        <v>188</v>
      </c>
      <c r="C154" t="s">
        <v>49</v>
      </c>
      <c r="D154" t="s">
        <v>50</v>
      </c>
      <c r="E154" s="1">
        <v>42990</v>
      </c>
      <c r="F154">
        <v>1</v>
      </c>
      <c r="G154">
        <v>89.95</v>
      </c>
    </row>
    <row r="155" spans="1:7" x14ac:dyDescent="0.3">
      <c r="A155" t="s">
        <v>27</v>
      </c>
      <c r="B155">
        <v>366</v>
      </c>
      <c r="C155" t="s">
        <v>49</v>
      </c>
      <c r="D155" t="s">
        <v>50</v>
      </c>
      <c r="E155" s="1">
        <v>43024</v>
      </c>
      <c r="F155">
        <v>0.5</v>
      </c>
      <c r="G155">
        <v>300</v>
      </c>
    </row>
    <row r="156" spans="1:7" x14ac:dyDescent="0.3">
      <c r="A156" t="s">
        <v>27</v>
      </c>
      <c r="B156">
        <v>366</v>
      </c>
      <c r="C156" t="s">
        <v>49</v>
      </c>
      <c r="D156" t="s">
        <v>50</v>
      </c>
      <c r="E156" s="1">
        <v>43024</v>
      </c>
      <c r="F156">
        <v>0</v>
      </c>
      <c r="G156">
        <v>299</v>
      </c>
    </row>
    <row r="157" spans="1:7" x14ac:dyDescent="0.3">
      <c r="A157" t="s">
        <v>27</v>
      </c>
      <c r="B157">
        <v>109</v>
      </c>
      <c r="C157" t="s">
        <v>49</v>
      </c>
      <c r="D157" t="s">
        <v>50</v>
      </c>
      <c r="E157" s="1">
        <v>42964</v>
      </c>
      <c r="F157">
        <v>153</v>
      </c>
      <c r="G157">
        <v>994.5</v>
      </c>
    </row>
    <row r="158" spans="1:7" x14ac:dyDescent="0.3">
      <c r="A158" t="s">
        <v>27</v>
      </c>
      <c r="B158">
        <v>1048</v>
      </c>
      <c r="C158" t="s">
        <v>49</v>
      </c>
      <c r="D158" t="s">
        <v>50</v>
      </c>
      <c r="E158" s="1">
        <v>43271</v>
      </c>
      <c r="F158">
        <v>1</v>
      </c>
      <c r="G158" s="3">
        <v>3500</v>
      </c>
    </row>
    <row r="159" spans="1:7" x14ac:dyDescent="0.3">
      <c r="A159" t="s">
        <v>27</v>
      </c>
      <c r="B159">
        <v>376</v>
      </c>
      <c r="C159" t="s">
        <v>49</v>
      </c>
      <c r="D159" t="s">
        <v>50</v>
      </c>
      <c r="E159" s="1">
        <v>43024</v>
      </c>
      <c r="F159">
        <v>1</v>
      </c>
      <c r="G159" s="3">
        <v>4503.84</v>
      </c>
    </row>
    <row r="160" spans="1:7" x14ac:dyDescent="0.3">
      <c r="A160" t="s">
        <v>27</v>
      </c>
      <c r="B160">
        <v>218</v>
      </c>
      <c r="C160" t="s">
        <v>49</v>
      </c>
      <c r="D160" t="s">
        <v>50</v>
      </c>
      <c r="E160" s="1">
        <v>42969</v>
      </c>
      <c r="F160">
        <v>325</v>
      </c>
      <c r="G160" s="3">
        <v>1446.25</v>
      </c>
    </row>
    <row r="161" spans="1:7" x14ac:dyDescent="0.3">
      <c r="A161" t="s">
        <v>27</v>
      </c>
      <c r="B161">
        <v>287</v>
      </c>
      <c r="C161" t="s">
        <v>49</v>
      </c>
      <c r="D161" t="s">
        <v>50</v>
      </c>
      <c r="E161" s="1">
        <v>42990</v>
      </c>
      <c r="F161">
        <v>100</v>
      </c>
      <c r="G161" s="3">
        <v>1250</v>
      </c>
    </row>
    <row r="162" spans="1:7" x14ac:dyDescent="0.3">
      <c r="A162" t="s">
        <v>27</v>
      </c>
      <c r="B162">
        <v>556</v>
      </c>
      <c r="C162" t="s">
        <v>49</v>
      </c>
      <c r="D162" t="s">
        <v>50</v>
      </c>
      <c r="E162" s="1">
        <v>43109</v>
      </c>
      <c r="F162">
        <v>1</v>
      </c>
      <c r="G162">
        <v>325</v>
      </c>
    </row>
    <row r="163" spans="1:7" x14ac:dyDescent="0.3">
      <c r="A163" t="s">
        <v>27</v>
      </c>
      <c r="B163">
        <v>710</v>
      </c>
      <c r="C163" t="s">
        <v>49</v>
      </c>
      <c r="D163" t="s">
        <v>50</v>
      </c>
      <c r="E163" s="1">
        <v>43150</v>
      </c>
      <c r="F163">
        <v>1</v>
      </c>
      <c r="G163">
        <v>82.95</v>
      </c>
    </row>
    <row r="164" spans="1:7" x14ac:dyDescent="0.3">
      <c r="A164" t="s">
        <v>27</v>
      </c>
      <c r="B164">
        <v>1116</v>
      </c>
      <c r="C164" t="s">
        <v>49</v>
      </c>
      <c r="D164" t="s">
        <v>50</v>
      </c>
      <c r="E164" s="1">
        <v>43271</v>
      </c>
      <c r="F164">
        <v>0.48</v>
      </c>
      <c r="G164">
        <v>348.7</v>
      </c>
    </row>
    <row r="165" spans="1:7" x14ac:dyDescent="0.3">
      <c r="A165" t="s">
        <v>27</v>
      </c>
      <c r="B165">
        <v>1116</v>
      </c>
      <c r="C165" t="s">
        <v>49</v>
      </c>
      <c r="D165" t="s">
        <v>50</v>
      </c>
      <c r="E165" s="1">
        <v>43271</v>
      </c>
      <c r="F165">
        <v>0</v>
      </c>
      <c r="G165">
        <v>378.8</v>
      </c>
    </row>
    <row r="166" spans="1:7" x14ac:dyDescent="0.3">
      <c r="A166" t="s">
        <v>27</v>
      </c>
      <c r="B166">
        <v>643</v>
      </c>
      <c r="C166" t="s">
        <v>49</v>
      </c>
      <c r="D166" t="s">
        <v>50</v>
      </c>
      <c r="E166" s="1">
        <v>43117</v>
      </c>
      <c r="F166">
        <v>1</v>
      </c>
      <c r="G166">
        <v>214</v>
      </c>
    </row>
    <row r="167" spans="1:7" x14ac:dyDescent="0.3">
      <c r="A167" t="s">
        <v>27</v>
      </c>
      <c r="B167">
        <v>107</v>
      </c>
      <c r="C167" t="s">
        <v>49</v>
      </c>
      <c r="D167" t="s">
        <v>50</v>
      </c>
      <c r="E167" s="1">
        <v>42954</v>
      </c>
      <c r="F167">
        <v>1</v>
      </c>
      <c r="G167" s="3">
        <v>3063</v>
      </c>
    </row>
    <row r="168" spans="1:7" x14ac:dyDescent="0.3">
      <c r="A168" t="s">
        <v>27</v>
      </c>
      <c r="B168">
        <v>66</v>
      </c>
      <c r="C168" t="s">
        <v>49</v>
      </c>
      <c r="D168" t="s">
        <v>50</v>
      </c>
      <c r="E168" s="1">
        <v>42929</v>
      </c>
      <c r="F168">
        <v>1</v>
      </c>
      <c r="G168">
        <v>275</v>
      </c>
    </row>
    <row r="169" spans="1:7" x14ac:dyDescent="0.3">
      <c r="A169" t="s">
        <v>27</v>
      </c>
      <c r="B169">
        <v>213</v>
      </c>
      <c r="C169" t="s">
        <v>49</v>
      </c>
      <c r="D169" t="s">
        <v>50</v>
      </c>
      <c r="E169" s="1">
        <v>42990</v>
      </c>
      <c r="F169">
        <v>21</v>
      </c>
      <c r="G169">
        <v>346.5</v>
      </c>
    </row>
    <row r="170" spans="1:7" x14ac:dyDescent="0.3">
      <c r="A170" t="s">
        <v>27</v>
      </c>
      <c r="B170">
        <v>759</v>
      </c>
      <c r="C170" t="s">
        <v>49</v>
      </c>
      <c r="D170" t="s">
        <v>50</v>
      </c>
      <c r="E170" s="1">
        <v>43175</v>
      </c>
      <c r="F170">
        <v>1</v>
      </c>
      <c r="G170">
        <v>18.329999999999998</v>
      </c>
    </row>
    <row r="171" spans="1:7" x14ac:dyDescent="0.3">
      <c r="A171" t="s">
        <v>27</v>
      </c>
      <c r="B171">
        <v>777</v>
      </c>
      <c r="C171" t="s">
        <v>49</v>
      </c>
      <c r="D171" t="s">
        <v>50</v>
      </c>
      <c r="E171" s="1">
        <v>43172</v>
      </c>
      <c r="F171">
        <v>52</v>
      </c>
      <c r="G171">
        <v>309.39999999999998</v>
      </c>
    </row>
    <row r="172" spans="1:7" x14ac:dyDescent="0.3">
      <c r="A172" t="s">
        <v>27</v>
      </c>
      <c r="B172">
        <v>297</v>
      </c>
      <c r="C172" t="s">
        <v>49</v>
      </c>
      <c r="D172" t="s">
        <v>50</v>
      </c>
      <c r="E172" s="1">
        <v>43059</v>
      </c>
      <c r="F172">
        <v>1</v>
      </c>
      <c r="G172">
        <v>103.38</v>
      </c>
    </row>
    <row r="173" spans="1:7" x14ac:dyDescent="0.3">
      <c r="A173" t="s">
        <v>27</v>
      </c>
      <c r="B173">
        <v>258</v>
      </c>
      <c r="C173" t="s">
        <v>49</v>
      </c>
      <c r="D173" t="s">
        <v>50</v>
      </c>
      <c r="E173" s="1">
        <v>42990</v>
      </c>
      <c r="F173">
        <v>1</v>
      </c>
      <c r="G173">
        <v>32.590000000000003</v>
      </c>
    </row>
    <row r="174" spans="1:7" x14ac:dyDescent="0.3">
      <c r="A174" t="s">
        <v>27</v>
      </c>
      <c r="B174">
        <v>199</v>
      </c>
      <c r="C174" t="s">
        <v>49</v>
      </c>
      <c r="D174" t="s">
        <v>50</v>
      </c>
      <c r="E174" s="1">
        <v>42964</v>
      </c>
      <c r="F174">
        <v>30</v>
      </c>
      <c r="G174">
        <v>207.21</v>
      </c>
    </row>
    <row r="175" spans="1:7" x14ac:dyDescent="0.3">
      <c r="A175" t="s">
        <v>27</v>
      </c>
      <c r="B175">
        <v>1041</v>
      </c>
      <c r="C175" t="s">
        <v>49</v>
      </c>
      <c r="D175" t="s">
        <v>50</v>
      </c>
      <c r="E175" s="1">
        <v>43271</v>
      </c>
      <c r="F175">
        <v>78</v>
      </c>
      <c r="G175" s="3">
        <v>4290</v>
      </c>
    </row>
    <row r="176" spans="1:7" x14ac:dyDescent="0.3">
      <c r="A176" t="s">
        <v>27</v>
      </c>
      <c r="B176">
        <v>40</v>
      </c>
      <c r="C176" t="s">
        <v>49</v>
      </c>
      <c r="D176" t="s">
        <v>50</v>
      </c>
      <c r="E176" s="1">
        <v>42956</v>
      </c>
      <c r="F176">
        <v>1</v>
      </c>
      <c r="G176">
        <v>24.99</v>
      </c>
    </row>
    <row r="177" spans="1:7" x14ac:dyDescent="0.3">
      <c r="A177" t="s">
        <v>27</v>
      </c>
      <c r="B177">
        <v>366</v>
      </c>
      <c r="C177" t="s">
        <v>49</v>
      </c>
      <c r="D177" t="s">
        <v>50</v>
      </c>
      <c r="E177" s="1">
        <v>43024</v>
      </c>
      <c r="F177">
        <v>350</v>
      </c>
      <c r="G177" s="3">
        <v>1435</v>
      </c>
    </row>
    <row r="178" spans="1:7" x14ac:dyDescent="0.3">
      <c r="A178" t="s">
        <v>27</v>
      </c>
      <c r="B178">
        <v>218</v>
      </c>
      <c r="C178" t="s">
        <v>49</v>
      </c>
      <c r="D178" t="s">
        <v>50</v>
      </c>
      <c r="E178" s="1">
        <v>42969</v>
      </c>
      <c r="F178">
        <v>325</v>
      </c>
      <c r="G178" s="3">
        <v>2145</v>
      </c>
    </row>
    <row r="179" spans="1:7" x14ac:dyDescent="0.3">
      <c r="A179" t="s">
        <v>29</v>
      </c>
      <c r="B179">
        <v>809</v>
      </c>
      <c r="C179" t="s">
        <v>49</v>
      </c>
      <c r="D179" t="s">
        <v>50</v>
      </c>
      <c r="E179" s="1">
        <v>43200</v>
      </c>
      <c r="F179">
        <v>1</v>
      </c>
      <c r="G179">
        <v>200</v>
      </c>
    </row>
    <row r="180" spans="1:7" x14ac:dyDescent="0.3">
      <c r="A180" t="s">
        <v>29</v>
      </c>
      <c r="B180">
        <v>479</v>
      </c>
      <c r="C180" t="s">
        <v>49</v>
      </c>
      <c r="D180" t="s">
        <v>50</v>
      </c>
      <c r="E180" s="1">
        <v>43059</v>
      </c>
      <c r="F180">
        <v>2</v>
      </c>
      <c r="G180">
        <v>33.979999999999997</v>
      </c>
    </row>
    <row r="181" spans="1:7" x14ac:dyDescent="0.3">
      <c r="A181" t="s">
        <v>29</v>
      </c>
      <c r="B181">
        <v>546</v>
      </c>
      <c r="C181" t="s">
        <v>49</v>
      </c>
      <c r="D181" t="s">
        <v>50</v>
      </c>
      <c r="E181" s="1">
        <v>43117</v>
      </c>
      <c r="F181">
        <v>1</v>
      </c>
      <c r="G181">
        <v>99</v>
      </c>
    </row>
    <row r="182" spans="1:7" x14ac:dyDescent="0.3">
      <c r="A182" t="s">
        <v>29</v>
      </c>
      <c r="B182">
        <v>650</v>
      </c>
      <c r="C182" t="s">
        <v>49</v>
      </c>
      <c r="D182" t="s">
        <v>50</v>
      </c>
      <c r="E182" s="1">
        <v>43150</v>
      </c>
      <c r="F182">
        <v>1</v>
      </c>
      <c r="G182">
        <v>25.85</v>
      </c>
    </row>
    <row r="183" spans="1:7" x14ac:dyDescent="0.3">
      <c r="A183" t="s">
        <v>29</v>
      </c>
      <c r="B183">
        <v>650</v>
      </c>
      <c r="C183" t="s">
        <v>49</v>
      </c>
      <c r="D183" t="s">
        <v>50</v>
      </c>
      <c r="E183" s="1">
        <v>43150</v>
      </c>
      <c r="F183">
        <v>1</v>
      </c>
      <c r="G183">
        <v>18.05</v>
      </c>
    </row>
    <row r="184" spans="1:7" x14ac:dyDescent="0.3">
      <c r="A184" t="s">
        <v>29</v>
      </c>
      <c r="B184">
        <v>572</v>
      </c>
      <c r="C184" t="s">
        <v>49</v>
      </c>
      <c r="D184" t="s">
        <v>50</v>
      </c>
      <c r="E184" s="1">
        <v>43087</v>
      </c>
      <c r="F184">
        <v>1</v>
      </c>
      <c r="G184">
        <v>28.64</v>
      </c>
    </row>
    <row r="185" spans="1:7" x14ac:dyDescent="0.3">
      <c r="A185" t="s">
        <v>29</v>
      </c>
      <c r="B185">
        <v>974</v>
      </c>
      <c r="C185" t="s">
        <v>49</v>
      </c>
      <c r="D185" t="s">
        <v>50</v>
      </c>
      <c r="E185" s="1">
        <v>43241</v>
      </c>
      <c r="F185">
        <v>0.02</v>
      </c>
      <c r="G185">
        <v>8.1</v>
      </c>
    </row>
    <row r="186" spans="1:7" x14ac:dyDescent="0.3">
      <c r="A186" t="s">
        <v>29</v>
      </c>
      <c r="B186">
        <v>974</v>
      </c>
      <c r="C186" t="s">
        <v>49</v>
      </c>
      <c r="D186" t="s">
        <v>50</v>
      </c>
      <c r="E186" s="1">
        <v>43241</v>
      </c>
      <c r="F186">
        <v>0</v>
      </c>
      <c r="G186">
        <v>131.37</v>
      </c>
    </row>
    <row r="187" spans="1:7" x14ac:dyDescent="0.3">
      <c r="A187" t="s">
        <v>29</v>
      </c>
      <c r="B187">
        <v>974</v>
      </c>
      <c r="C187" t="s">
        <v>49</v>
      </c>
      <c r="D187" t="s">
        <v>50</v>
      </c>
      <c r="E187" s="1">
        <v>43241</v>
      </c>
      <c r="F187">
        <v>0</v>
      </c>
      <c r="G187">
        <v>211.93</v>
      </c>
    </row>
    <row r="188" spans="1:7" x14ac:dyDescent="0.3">
      <c r="A188" t="s">
        <v>29</v>
      </c>
      <c r="B188">
        <v>1118</v>
      </c>
      <c r="C188" t="s">
        <v>49</v>
      </c>
      <c r="D188" t="s">
        <v>50</v>
      </c>
      <c r="E188" s="1">
        <v>43276</v>
      </c>
      <c r="F188">
        <v>4</v>
      </c>
      <c r="G188" s="3">
        <v>2005.38</v>
      </c>
    </row>
    <row r="189" spans="1:7" x14ac:dyDescent="0.3">
      <c r="A189" t="s">
        <v>29</v>
      </c>
      <c r="B189">
        <v>923</v>
      </c>
      <c r="C189" t="s">
        <v>49</v>
      </c>
      <c r="D189" t="s">
        <v>50</v>
      </c>
      <c r="E189" s="1">
        <v>43235</v>
      </c>
      <c r="F189">
        <v>2</v>
      </c>
      <c r="G189">
        <v>130</v>
      </c>
    </row>
    <row r="190" spans="1:7" x14ac:dyDescent="0.3">
      <c r="A190" t="s">
        <v>29</v>
      </c>
      <c r="B190">
        <v>844</v>
      </c>
      <c r="C190" t="s">
        <v>49</v>
      </c>
      <c r="D190" t="s">
        <v>50</v>
      </c>
      <c r="E190" s="1">
        <v>43200</v>
      </c>
      <c r="F190">
        <v>3</v>
      </c>
      <c r="G190">
        <v>195</v>
      </c>
    </row>
    <row r="191" spans="1:7" x14ac:dyDescent="0.3">
      <c r="A191" t="s">
        <v>29</v>
      </c>
      <c r="B191">
        <v>437</v>
      </c>
      <c r="C191" t="s">
        <v>49</v>
      </c>
      <c r="D191" t="s">
        <v>50</v>
      </c>
      <c r="E191" s="1">
        <v>43054</v>
      </c>
      <c r="F191">
        <v>1</v>
      </c>
      <c r="G191">
        <v>88</v>
      </c>
    </row>
    <row r="192" spans="1:7" x14ac:dyDescent="0.3">
      <c r="A192" t="s">
        <v>29</v>
      </c>
      <c r="B192">
        <v>172</v>
      </c>
      <c r="C192" t="s">
        <v>49</v>
      </c>
      <c r="D192" t="s">
        <v>50</v>
      </c>
      <c r="E192" s="1">
        <v>42964</v>
      </c>
      <c r="F192">
        <v>15</v>
      </c>
      <c r="G192">
        <v>279.75</v>
      </c>
    </row>
    <row r="193" spans="1:7" x14ac:dyDescent="0.3">
      <c r="A193" t="s">
        <v>29</v>
      </c>
      <c r="B193">
        <v>200</v>
      </c>
      <c r="C193" t="s">
        <v>49</v>
      </c>
      <c r="D193" t="s">
        <v>50</v>
      </c>
      <c r="E193" s="1">
        <v>42969</v>
      </c>
      <c r="F193">
        <v>4</v>
      </c>
      <c r="G193" s="3">
        <v>2005.38</v>
      </c>
    </row>
    <row r="194" spans="1:7" x14ac:dyDescent="0.3">
      <c r="A194" t="s">
        <v>29</v>
      </c>
      <c r="B194">
        <v>225</v>
      </c>
      <c r="C194" t="s">
        <v>49</v>
      </c>
      <c r="D194" t="s">
        <v>50</v>
      </c>
      <c r="E194" s="1">
        <v>42992</v>
      </c>
      <c r="F194">
        <v>1</v>
      </c>
      <c r="G194" s="3">
        <v>1185</v>
      </c>
    </row>
    <row r="195" spans="1:7" x14ac:dyDescent="0.3">
      <c r="A195" t="s">
        <v>29</v>
      </c>
      <c r="B195">
        <v>650</v>
      </c>
      <c r="C195" t="s">
        <v>49</v>
      </c>
      <c r="D195" t="s">
        <v>50</v>
      </c>
      <c r="E195" s="1">
        <v>43150</v>
      </c>
      <c r="F195">
        <v>1</v>
      </c>
      <c r="G195">
        <v>12.99</v>
      </c>
    </row>
    <row r="196" spans="1:7" x14ac:dyDescent="0.3">
      <c r="A196" t="s">
        <v>31</v>
      </c>
      <c r="B196">
        <v>425</v>
      </c>
      <c r="C196" t="s">
        <v>49</v>
      </c>
      <c r="D196" t="s">
        <v>50</v>
      </c>
      <c r="E196" s="1">
        <v>43024</v>
      </c>
      <c r="F196">
        <v>1</v>
      </c>
      <c r="G196">
        <v>20.010000000000002</v>
      </c>
    </row>
    <row r="197" spans="1:7" x14ac:dyDescent="0.3">
      <c r="A197" t="s">
        <v>31</v>
      </c>
      <c r="B197">
        <v>946</v>
      </c>
      <c r="C197" t="s">
        <v>49</v>
      </c>
      <c r="D197" t="s">
        <v>50</v>
      </c>
      <c r="E197" s="1">
        <v>43235</v>
      </c>
      <c r="F197">
        <v>1</v>
      </c>
      <c r="G197">
        <v>16.61</v>
      </c>
    </row>
    <row r="198" spans="1:7" x14ac:dyDescent="0.3">
      <c r="A198" t="s">
        <v>31</v>
      </c>
      <c r="B198">
        <v>392</v>
      </c>
      <c r="C198" t="s">
        <v>49</v>
      </c>
      <c r="D198" t="s">
        <v>50</v>
      </c>
      <c r="E198" s="1">
        <v>43014</v>
      </c>
      <c r="F198">
        <v>1</v>
      </c>
      <c r="G198">
        <v>474.8</v>
      </c>
    </row>
    <row r="199" spans="1:7" x14ac:dyDescent="0.3">
      <c r="A199" t="s">
        <v>31</v>
      </c>
      <c r="B199">
        <v>1040</v>
      </c>
      <c r="C199" t="s">
        <v>49</v>
      </c>
      <c r="D199" t="s">
        <v>50</v>
      </c>
      <c r="E199" s="1">
        <v>43241</v>
      </c>
      <c r="F199">
        <v>1</v>
      </c>
      <c r="G199">
        <v>19.72</v>
      </c>
    </row>
    <row r="200" spans="1:7" x14ac:dyDescent="0.3">
      <c r="A200" t="s">
        <v>31</v>
      </c>
      <c r="B200">
        <v>757</v>
      </c>
      <c r="C200" t="s">
        <v>49</v>
      </c>
      <c r="D200" t="s">
        <v>50</v>
      </c>
      <c r="E200" s="1">
        <v>43150</v>
      </c>
      <c r="F200">
        <v>1</v>
      </c>
      <c r="G200">
        <v>13.7</v>
      </c>
    </row>
    <row r="201" spans="1:7" x14ac:dyDescent="0.3">
      <c r="A201" t="s">
        <v>31</v>
      </c>
      <c r="B201">
        <v>703</v>
      </c>
      <c r="C201" t="s">
        <v>49</v>
      </c>
      <c r="D201" t="s">
        <v>50</v>
      </c>
      <c r="E201" s="1">
        <v>43140</v>
      </c>
      <c r="F201">
        <v>1</v>
      </c>
      <c r="G201">
        <v>49.04</v>
      </c>
    </row>
    <row r="202" spans="1:7" x14ac:dyDescent="0.3">
      <c r="A202" t="s">
        <v>31</v>
      </c>
      <c r="B202">
        <v>292</v>
      </c>
      <c r="C202" t="s">
        <v>49</v>
      </c>
      <c r="D202" t="s">
        <v>50</v>
      </c>
      <c r="E202" s="1">
        <v>42990</v>
      </c>
      <c r="F202">
        <v>1</v>
      </c>
      <c r="G202">
        <v>302.63</v>
      </c>
    </row>
    <row r="203" spans="1:7" x14ac:dyDescent="0.3">
      <c r="A203" t="s">
        <v>31</v>
      </c>
      <c r="B203">
        <v>798</v>
      </c>
      <c r="C203" t="s">
        <v>49</v>
      </c>
      <c r="D203" t="s">
        <v>50</v>
      </c>
      <c r="E203" s="1">
        <v>43166</v>
      </c>
      <c r="F203">
        <v>1</v>
      </c>
      <c r="G203">
        <v>409.07</v>
      </c>
    </row>
    <row r="204" spans="1:7" x14ac:dyDescent="0.3">
      <c r="A204" t="s">
        <v>31</v>
      </c>
      <c r="B204">
        <v>918</v>
      </c>
      <c r="C204" t="s">
        <v>49</v>
      </c>
      <c r="D204" t="s">
        <v>50</v>
      </c>
      <c r="E204" s="1">
        <v>43201</v>
      </c>
      <c r="F204">
        <v>1</v>
      </c>
      <c r="G204">
        <v>599.59</v>
      </c>
    </row>
    <row r="205" spans="1:7" x14ac:dyDescent="0.3">
      <c r="A205" t="s">
        <v>31</v>
      </c>
      <c r="B205">
        <v>363</v>
      </c>
      <c r="C205" t="s">
        <v>49</v>
      </c>
      <c r="D205" t="s">
        <v>50</v>
      </c>
      <c r="E205" s="1">
        <v>43014</v>
      </c>
      <c r="F205">
        <v>1</v>
      </c>
      <c r="G205">
        <v>24.95</v>
      </c>
    </row>
    <row r="206" spans="1:7" x14ac:dyDescent="0.3">
      <c r="A206" t="s">
        <v>31</v>
      </c>
      <c r="B206">
        <v>668</v>
      </c>
      <c r="C206" t="s">
        <v>49</v>
      </c>
      <c r="D206" t="s">
        <v>50</v>
      </c>
      <c r="E206" s="1">
        <v>43122</v>
      </c>
      <c r="F206">
        <v>1</v>
      </c>
      <c r="G206">
        <v>14.62</v>
      </c>
    </row>
    <row r="207" spans="1:7" x14ac:dyDescent="0.3">
      <c r="A207" t="s">
        <v>31</v>
      </c>
      <c r="B207">
        <v>849</v>
      </c>
      <c r="C207" t="s">
        <v>49</v>
      </c>
      <c r="D207" t="s">
        <v>50</v>
      </c>
      <c r="E207" s="1">
        <v>43178</v>
      </c>
      <c r="F207">
        <v>1</v>
      </c>
      <c r="G207">
        <v>17.73</v>
      </c>
    </row>
    <row r="208" spans="1:7" x14ac:dyDescent="0.3">
      <c r="A208" t="s">
        <v>31</v>
      </c>
      <c r="B208">
        <v>609</v>
      </c>
      <c r="C208" t="s">
        <v>49</v>
      </c>
      <c r="D208" t="s">
        <v>50</v>
      </c>
      <c r="E208" s="1">
        <v>43087</v>
      </c>
      <c r="F208">
        <v>1</v>
      </c>
      <c r="G208">
        <v>19.190000000000001</v>
      </c>
    </row>
    <row r="209" spans="1:7" x14ac:dyDescent="0.3">
      <c r="A209" t="s">
        <v>31</v>
      </c>
      <c r="B209">
        <v>1075</v>
      </c>
      <c r="C209" t="s">
        <v>49</v>
      </c>
      <c r="D209" t="s">
        <v>50</v>
      </c>
      <c r="E209" s="1">
        <v>43258</v>
      </c>
      <c r="F209">
        <v>1</v>
      </c>
      <c r="G209">
        <v>343.82</v>
      </c>
    </row>
    <row r="210" spans="1:7" x14ac:dyDescent="0.3">
      <c r="A210" t="s">
        <v>31</v>
      </c>
      <c r="B210">
        <v>980</v>
      </c>
      <c r="C210" t="s">
        <v>49</v>
      </c>
      <c r="D210" t="s">
        <v>50</v>
      </c>
      <c r="E210" s="1">
        <v>43230</v>
      </c>
      <c r="F210">
        <v>1</v>
      </c>
      <c r="G210">
        <v>343.65</v>
      </c>
    </row>
    <row r="211" spans="1:7" x14ac:dyDescent="0.3">
      <c r="A211" t="s">
        <v>31</v>
      </c>
      <c r="B211">
        <v>128</v>
      </c>
      <c r="C211" t="s">
        <v>49</v>
      </c>
      <c r="D211" t="s">
        <v>50</v>
      </c>
      <c r="E211" s="1">
        <v>42933</v>
      </c>
      <c r="F211">
        <v>1</v>
      </c>
      <c r="G211">
        <v>7.23</v>
      </c>
    </row>
    <row r="212" spans="1:7" x14ac:dyDescent="0.3">
      <c r="A212" t="s">
        <v>31</v>
      </c>
      <c r="B212">
        <v>558</v>
      </c>
      <c r="C212" t="s">
        <v>49</v>
      </c>
      <c r="D212" t="s">
        <v>50</v>
      </c>
      <c r="E212" s="1">
        <v>43083</v>
      </c>
      <c r="F212">
        <v>1</v>
      </c>
      <c r="G212">
        <v>374.06</v>
      </c>
    </row>
    <row r="213" spans="1:7" x14ac:dyDescent="0.3">
      <c r="A213" t="s">
        <v>31</v>
      </c>
      <c r="B213">
        <v>1149</v>
      </c>
      <c r="C213" t="s">
        <v>49</v>
      </c>
      <c r="D213" t="s">
        <v>50</v>
      </c>
      <c r="E213" s="1">
        <v>43271</v>
      </c>
      <c r="F213">
        <v>1</v>
      </c>
      <c r="G213">
        <v>17.48</v>
      </c>
    </row>
    <row r="214" spans="1:7" x14ac:dyDescent="0.3">
      <c r="A214" t="s">
        <v>31</v>
      </c>
      <c r="B214">
        <v>262</v>
      </c>
      <c r="C214" t="s">
        <v>49</v>
      </c>
      <c r="D214" t="s">
        <v>50</v>
      </c>
      <c r="E214" s="1">
        <v>42969</v>
      </c>
      <c r="F214">
        <v>1</v>
      </c>
      <c r="G214">
        <v>18.420000000000002</v>
      </c>
    </row>
    <row r="215" spans="1:7" x14ac:dyDescent="0.3">
      <c r="A215" t="s">
        <v>31</v>
      </c>
      <c r="B215">
        <v>529</v>
      </c>
      <c r="C215" t="s">
        <v>49</v>
      </c>
      <c r="D215" t="s">
        <v>50</v>
      </c>
      <c r="E215" s="1">
        <v>43059</v>
      </c>
      <c r="F215">
        <v>1</v>
      </c>
      <c r="G215">
        <v>19.75</v>
      </c>
    </row>
    <row r="216" spans="1:7" x14ac:dyDescent="0.3">
      <c r="A216" t="s">
        <v>31</v>
      </c>
      <c r="B216">
        <v>629</v>
      </c>
      <c r="C216" t="s">
        <v>49</v>
      </c>
      <c r="D216" t="s">
        <v>50</v>
      </c>
      <c r="E216" s="1">
        <v>43108</v>
      </c>
      <c r="F216">
        <v>1</v>
      </c>
      <c r="G216">
        <v>480.5</v>
      </c>
    </row>
    <row r="217" spans="1:7" x14ac:dyDescent="0.3">
      <c r="A217" t="s">
        <v>33</v>
      </c>
      <c r="B217">
        <v>226</v>
      </c>
      <c r="C217" t="s">
        <v>49</v>
      </c>
      <c r="D217" t="s">
        <v>50</v>
      </c>
      <c r="E217" s="1">
        <v>42990</v>
      </c>
      <c r="F217">
        <v>2</v>
      </c>
      <c r="G217">
        <v>424</v>
      </c>
    </row>
    <row r="218" spans="1:7" x14ac:dyDescent="0.3">
      <c r="A218" t="s">
        <v>33</v>
      </c>
      <c r="B218">
        <v>18</v>
      </c>
      <c r="C218" t="s">
        <v>49</v>
      </c>
      <c r="D218" t="s">
        <v>50</v>
      </c>
      <c r="E218" s="1">
        <v>42964</v>
      </c>
      <c r="F218">
        <v>1</v>
      </c>
      <c r="G218" s="3">
        <v>3587.36</v>
      </c>
    </row>
    <row r="219" spans="1:7" x14ac:dyDescent="0.3">
      <c r="A219" t="s">
        <v>33</v>
      </c>
      <c r="B219">
        <v>309</v>
      </c>
      <c r="C219" t="s">
        <v>49</v>
      </c>
      <c r="D219" t="s">
        <v>50</v>
      </c>
      <c r="E219" s="1">
        <v>43024</v>
      </c>
      <c r="F219">
        <v>2</v>
      </c>
      <c r="G219">
        <v>10</v>
      </c>
    </row>
    <row r="220" spans="1:7" x14ac:dyDescent="0.3">
      <c r="A220" t="s">
        <v>33</v>
      </c>
      <c r="B220">
        <v>172</v>
      </c>
      <c r="C220" t="s">
        <v>49</v>
      </c>
      <c r="D220" t="s">
        <v>50</v>
      </c>
      <c r="E220" s="1">
        <v>42964</v>
      </c>
      <c r="F220">
        <v>2</v>
      </c>
      <c r="G220">
        <v>28.82</v>
      </c>
    </row>
    <row r="221" spans="1:7" x14ac:dyDescent="0.3">
      <c r="A221" t="s">
        <v>35</v>
      </c>
      <c r="B221">
        <v>631</v>
      </c>
      <c r="C221" t="s">
        <v>49</v>
      </c>
      <c r="D221" t="s">
        <v>50</v>
      </c>
      <c r="E221" s="1">
        <v>43117</v>
      </c>
      <c r="F221">
        <v>1</v>
      </c>
      <c r="G221">
        <v>54.6</v>
      </c>
    </row>
    <row r="222" spans="1:7" x14ac:dyDescent="0.3">
      <c r="A222" t="s">
        <v>35</v>
      </c>
      <c r="B222">
        <v>308</v>
      </c>
      <c r="C222" t="s">
        <v>49</v>
      </c>
      <c r="D222" t="s">
        <v>50</v>
      </c>
      <c r="E222" s="1">
        <v>42990</v>
      </c>
      <c r="F222">
        <v>1</v>
      </c>
      <c r="G222">
        <v>21.6</v>
      </c>
    </row>
    <row r="223" spans="1:7" x14ac:dyDescent="0.3">
      <c r="A223" t="s">
        <v>35</v>
      </c>
      <c r="B223">
        <v>555</v>
      </c>
      <c r="C223" t="s">
        <v>49</v>
      </c>
      <c r="D223" t="s">
        <v>50</v>
      </c>
      <c r="E223" s="1">
        <v>43083</v>
      </c>
      <c r="F223">
        <v>144</v>
      </c>
      <c r="G223">
        <v>60.48</v>
      </c>
    </row>
    <row r="224" spans="1:7" x14ac:dyDescent="0.3">
      <c r="A224" t="s">
        <v>35</v>
      </c>
      <c r="B224">
        <v>261</v>
      </c>
      <c r="C224" t="s">
        <v>49</v>
      </c>
      <c r="D224" t="s">
        <v>50</v>
      </c>
      <c r="E224" s="1">
        <v>42969</v>
      </c>
      <c r="F224">
        <v>1</v>
      </c>
      <c r="G224">
        <v>75</v>
      </c>
    </row>
    <row r="225" spans="1:7" x14ac:dyDescent="0.3">
      <c r="A225" t="s">
        <v>35</v>
      </c>
      <c r="B225">
        <v>261</v>
      </c>
      <c r="C225" t="s">
        <v>49</v>
      </c>
      <c r="D225" t="s">
        <v>50</v>
      </c>
      <c r="E225" s="1">
        <v>42969</v>
      </c>
      <c r="F225">
        <v>1</v>
      </c>
      <c r="G225">
        <v>30</v>
      </c>
    </row>
    <row r="226" spans="1:7" x14ac:dyDescent="0.3">
      <c r="A226" t="s">
        <v>35</v>
      </c>
      <c r="B226">
        <v>1119</v>
      </c>
      <c r="C226" t="s">
        <v>49</v>
      </c>
      <c r="D226" t="s">
        <v>50</v>
      </c>
      <c r="E226" s="1">
        <v>43271</v>
      </c>
      <c r="F226">
        <v>144</v>
      </c>
      <c r="G226">
        <v>60.48</v>
      </c>
    </row>
    <row r="227" spans="1:7" x14ac:dyDescent="0.3">
      <c r="A227" t="s">
        <v>35</v>
      </c>
      <c r="B227">
        <v>253</v>
      </c>
      <c r="C227" t="s">
        <v>49</v>
      </c>
      <c r="D227" t="s">
        <v>50</v>
      </c>
      <c r="E227" s="1">
        <v>42964</v>
      </c>
      <c r="F227">
        <v>4</v>
      </c>
      <c r="G227">
        <v>100</v>
      </c>
    </row>
    <row r="228" spans="1:7" x14ac:dyDescent="0.3">
      <c r="A228" t="s">
        <v>35</v>
      </c>
      <c r="B228">
        <v>891</v>
      </c>
      <c r="C228" t="s">
        <v>49</v>
      </c>
      <c r="D228" t="s">
        <v>50</v>
      </c>
      <c r="E228" s="1">
        <v>43200</v>
      </c>
      <c r="F228">
        <v>1</v>
      </c>
      <c r="G228">
        <v>368.18</v>
      </c>
    </row>
    <row r="229" spans="1:7" x14ac:dyDescent="0.3">
      <c r="A229" t="s">
        <v>35</v>
      </c>
      <c r="B229">
        <v>465</v>
      </c>
      <c r="C229" t="s">
        <v>49</v>
      </c>
      <c r="D229" t="s">
        <v>50</v>
      </c>
      <c r="E229" s="1">
        <v>43054</v>
      </c>
      <c r="F229">
        <v>1</v>
      </c>
      <c r="G229">
        <v>120.28</v>
      </c>
    </row>
    <row r="230" spans="1:7" x14ac:dyDescent="0.3">
      <c r="A230" t="s">
        <v>35</v>
      </c>
      <c r="B230">
        <v>308</v>
      </c>
      <c r="C230" t="s">
        <v>49</v>
      </c>
      <c r="D230" t="s">
        <v>50</v>
      </c>
      <c r="E230" s="1">
        <v>42990</v>
      </c>
      <c r="F230">
        <v>1</v>
      </c>
      <c r="G230">
        <v>20</v>
      </c>
    </row>
    <row r="231" spans="1:7" x14ac:dyDescent="0.3">
      <c r="A231" t="s">
        <v>35</v>
      </c>
      <c r="B231">
        <v>555</v>
      </c>
      <c r="C231" t="s">
        <v>49</v>
      </c>
      <c r="D231" t="s">
        <v>50</v>
      </c>
      <c r="E231" s="1">
        <v>43083</v>
      </c>
      <c r="F231">
        <v>54</v>
      </c>
      <c r="G231">
        <v>22.68</v>
      </c>
    </row>
    <row r="232" spans="1:7" x14ac:dyDescent="0.3">
      <c r="A232" t="s">
        <v>35</v>
      </c>
      <c r="B232">
        <v>779</v>
      </c>
      <c r="C232" t="s">
        <v>49</v>
      </c>
      <c r="D232" t="s">
        <v>50</v>
      </c>
      <c r="E232" s="1">
        <v>43234</v>
      </c>
      <c r="F232">
        <v>1</v>
      </c>
      <c r="G232">
        <v>179.94</v>
      </c>
    </row>
    <row r="233" spans="1:7" x14ac:dyDescent="0.3">
      <c r="A233" t="s">
        <v>37</v>
      </c>
      <c r="B233">
        <v>589</v>
      </c>
      <c r="C233" t="s">
        <v>49</v>
      </c>
      <c r="D233" t="s">
        <v>50</v>
      </c>
      <c r="E233" s="1">
        <v>43087</v>
      </c>
      <c r="F233">
        <v>1</v>
      </c>
      <c r="G233" s="3">
        <v>6156.75</v>
      </c>
    </row>
    <row r="234" spans="1:7" x14ac:dyDescent="0.3">
      <c r="A234" t="s">
        <v>37</v>
      </c>
      <c r="B234">
        <v>1015</v>
      </c>
      <c r="C234" t="s">
        <v>51</v>
      </c>
      <c r="D234" t="s">
        <v>50</v>
      </c>
      <c r="E234" s="1">
        <v>43230</v>
      </c>
      <c r="F234">
        <v>1</v>
      </c>
      <c r="G234">
        <v>350</v>
      </c>
    </row>
    <row r="235" spans="1:7" x14ac:dyDescent="0.3">
      <c r="A235" t="s">
        <v>37</v>
      </c>
      <c r="B235">
        <v>1079</v>
      </c>
      <c r="C235" t="s">
        <v>49</v>
      </c>
      <c r="D235" t="s">
        <v>50</v>
      </c>
      <c r="E235" s="1">
        <v>43271</v>
      </c>
      <c r="F235">
        <v>2</v>
      </c>
      <c r="G235">
        <v>85.98</v>
      </c>
    </row>
    <row r="236" spans="1:7" x14ac:dyDescent="0.3">
      <c r="A236" t="s">
        <v>37</v>
      </c>
      <c r="B236">
        <v>572</v>
      </c>
      <c r="C236" t="s">
        <v>49</v>
      </c>
      <c r="D236" t="s">
        <v>50</v>
      </c>
      <c r="E236" s="1">
        <v>43087</v>
      </c>
      <c r="F236">
        <v>1</v>
      </c>
      <c r="G236">
        <v>48.53</v>
      </c>
    </row>
    <row r="237" spans="1:7" x14ac:dyDescent="0.3">
      <c r="A237" t="s">
        <v>37</v>
      </c>
      <c r="B237">
        <v>782</v>
      </c>
      <c r="C237" t="s">
        <v>49</v>
      </c>
      <c r="D237" t="s">
        <v>50</v>
      </c>
      <c r="E237" s="1">
        <v>43235</v>
      </c>
      <c r="F237">
        <v>1</v>
      </c>
      <c r="G237">
        <v>545.20000000000005</v>
      </c>
    </row>
    <row r="238" spans="1:7" x14ac:dyDescent="0.3">
      <c r="A238" t="s">
        <v>37</v>
      </c>
      <c r="B238">
        <v>1079</v>
      </c>
      <c r="C238" t="s">
        <v>49</v>
      </c>
      <c r="D238" t="s">
        <v>50</v>
      </c>
      <c r="E238" s="1">
        <v>43271</v>
      </c>
      <c r="F238">
        <v>1</v>
      </c>
      <c r="G238">
        <v>33.299999999999997</v>
      </c>
    </row>
    <row r="239" spans="1:7" x14ac:dyDescent="0.3">
      <c r="A239" t="s">
        <v>37</v>
      </c>
      <c r="B239">
        <v>600</v>
      </c>
      <c r="C239" t="s">
        <v>49</v>
      </c>
      <c r="D239" t="s">
        <v>50</v>
      </c>
      <c r="E239" s="1">
        <v>43087</v>
      </c>
      <c r="F239">
        <v>1</v>
      </c>
      <c r="G239">
        <v>95</v>
      </c>
    </row>
    <row r="240" spans="1:7" x14ac:dyDescent="0.3">
      <c r="A240" t="s">
        <v>37</v>
      </c>
      <c r="B240">
        <v>1014</v>
      </c>
      <c r="C240" t="s">
        <v>49</v>
      </c>
      <c r="D240" t="s">
        <v>50</v>
      </c>
      <c r="E240" s="1">
        <v>43271</v>
      </c>
      <c r="F240">
        <v>1</v>
      </c>
      <c r="G240" s="3">
        <v>4506.38</v>
      </c>
    </row>
    <row r="241" spans="1:7" x14ac:dyDescent="0.3">
      <c r="A241" t="s">
        <v>37</v>
      </c>
      <c r="B241">
        <v>967</v>
      </c>
      <c r="C241" t="s">
        <v>49</v>
      </c>
      <c r="D241" t="s">
        <v>50</v>
      </c>
      <c r="E241" s="1">
        <v>43235</v>
      </c>
      <c r="F241">
        <v>1</v>
      </c>
      <c r="G241" s="3">
        <v>4578.25</v>
      </c>
    </row>
    <row r="242" spans="1:7" x14ac:dyDescent="0.3">
      <c r="A242" t="s">
        <v>37</v>
      </c>
      <c r="B242">
        <v>478</v>
      </c>
      <c r="C242" t="s">
        <v>49</v>
      </c>
      <c r="D242" t="s">
        <v>50</v>
      </c>
      <c r="E242" s="1">
        <v>43083</v>
      </c>
      <c r="F242">
        <v>1</v>
      </c>
      <c r="G242">
        <v>273.77999999999997</v>
      </c>
    </row>
    <row r="243" spans="1:7" x14ac:dyDescent="0.3">
      <c r="A243" t="s">
        <v>37</v>
      </c>
      <c r="B243">
        <v>1078</v>
      </c>
      <c r="C243" t="s">
        <v>49</v>
      </c>
      <c r="D243" t="s">
        <v>50</v>
      </c>
      <c r="E243" s="1">
        <v>43271</v>
      </c>
      <c r="F243">
        <v>2</v>
      </c>
      <c r="G243">
        <v>136</v>
      </c>
    </row>
    <row r="244" spans="1:7" x14ac:dyDescent="0.3">
      <c r="A244" t="s">
        <v>37</v>
      </c>
      <c r="B244">
        <v>1015</v>
      </c>
      <c r="C244" t="s">
        <v>51</v>
      </c>
      <c r="D244" t="s">
        <v>50</v>
      </c>
      <c r="E244" s="1">
        <v>43230</v>
      </c>
      <c r="F244">
        <v>1</v>
      </c>
      <c r="G244" s="3">
        <v>1700</v>
      </c>
    </row>
    <row r="245" spans="1:7" x14ac:dyDescent="0.3">
      <c r="A245" t="s">
        <v>37</v>
      </c>
      <c r="B245">
        <v>546</v>
      </c>
      <c r="C245" t="s">
        <v>49</v>
      </c>
      <c r="D245" t="s">
        <v>50</v>
      </c>
      <c r="E245" s="1">
        <v>43117</v>
      </c>
      <c r="F245">
        <v>1</v>
      </c>
      <c r="G245">
        <v>79</v>
      </c>
    </row>
    <row r="246" spans="1:7" x14ac:dyDescent="0.3">
      <c r="A246" t="s">
        <v>37</v>
      </c>
      <c r="B246">
        <v>782</v>
      </c>
      <c r="C246" t="s">
        <v>49</v>
      </c>
      <c r="D246" t="s">
        <v>50</v>
      </c>
      <c r="E246" s="1">
        <v>43235</v>
      </c>
      <c r="F246">
        <v>1</v>
      </c>
      <c r="G246" s="3">
        <v>7903.2</v>
      </c>
    </row>
    <row r="247" spans="1:7" x14ac:dyDescent="0.3">
      <c r="A247" t="s">
        <v>39</v>
      </c>
      <c r="B247">
        <v>606</v>
      </c>
      <c r="C247" t="s">
        <v>49</v>
      </c>
      <c r="D247" t="s">
        <v>50</v>
      </c>
      <c r="E247" s="1">
        <v>43117</v>
      </c>
      <c r="F247">
        <v>2</v>
      </c>
      <c r="G247">
        <v>408</v>
      </c>
    </row>
    <row r="248" spans="1:7" x14ac:dyDescent="0.3">
      <c r="A248" t="s">
        <v>39</v>
      </c>
      <c r="B248">
        <v>607</v>
      </c>
      <c r="C248" t="s">
        <v>49</v>
      </c>
      <c r="D248" t="s">
        <v>50</v>
      </c>
      <c r="E248" s="1">
        <v>43200</v>
      </c>
      <c r="F248">
        <v>1</v>
      </c>
      <c r="G248">
        <v>184.94</v>
      </c>
    </row>
    <row r="249" spans="1:7" x14ac:dyDescent="0.3">
      <c r="A249" t="s">
        <v>39</v>
      </c>
      <c r="B249">
        <v>606</v>
      </c>
      <c r="C249" t="s">
        <v>49</v>
      </c>
      <c r="D249" t="s">
        <v>50</v>
      </c>
      <c r="E249" s="1">
        <v>43117</v>
      </c>
      <c r="F249">
        <v>2</v>
      </c>
      <c r="G249">
        <v>358</v>
      </c>
    </row>
    <row r="250" spans="1:7" x14ac:dyDescent="0.3">
      <c r="A250" t="s">
        <v>39</v>
      </c>
      <c r="B250">
        <v>606</v>
      </c>
      <c r="C250" t="s">
        <v>49</v>
      </c>
      <c r="D250" t="s">
        <v>50</v>
      </c>
      <c r="E250" s="1">
        <v>43117</v>
      </c>
      <c r="F250">
        <v>0</v>
      </c>
      <c r="G250">
        <v>358</v>
      </c>
    </row>
  </sheetData>
  <sortState ref="A117:G149">
    <sortCondition ref="A117:A1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KETS1460.01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Karen</dc:creator>
  <cp:lastModifiedBy>Whalen, Leonard</cp:lastModifiedBy>
  <dcterms:created xsi:type="dcterms:W3CDTF">2018-08-01T18:24:26Z</dcterms:created>
  <dcterms:modified xsi:type="dcterms:W3CDTF">2018-09-13T15:42:45Z</dcterms:modified>
</cp:coreProperties>
</file>