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ytonkyschools-my.sharepoint.com/personal/ron_kinmon_dayton_kyschools_us/Documents/"/>
    </mc:Choice>
  </mc:AlternateContent>
  <bookViews>
    <workbookView xWindow="0" yWindow="0" windowWidth="23040" windowHeight="86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X23" i="1" l="1"/>
  <c r="X25" i="1" s="1"/>
  <c r="X15" i="1"/>
  <c r="W23" i="1"/>
  <c r="W15" i="1"/>
  <c r="K23" i="1"/>
  <c r="K25" i="1" s="1"/>
  <c r="K15" i="1"/>
  <c r="W25" i="1" l="1"/>
  <c r="Y23" i="1"/>
  <c r="Y15" i="1"/>
  <c r="Y25" i="1" s="1"/>
  <c r="Z15" i="1" l="1"/>
  <c r="J23" i="1"/>
  <c r="I23" i="1"/>
  <c r="J15" i="1"/>
  <c r="I15" i="1"/>
  <c r="Z23" i="1"/>
  <c r="V23" i="1"/>
  <c r="U23" i="1"/>
  <c r="V15" i="1"/>
  <c r="U15" i="1"/>
  <c r="J25" i="1" l="1"/>
  <c r="V25" i="1"/>
  <c r="U25" i="1"/>
  <c r="Z25" i="1"/>
  <c r="I25" i="1"/>
  <c r="H23" i="1"/>
  <c r="G23" i="1"/>
  <c r="F23" i="1"/>
  <c r="E23" i="1"/>
  <c r="D23" i="1"/>
  <c r="C23" i="1"/>
  <c r="B23" i="1"/>
  <c r="H15" i="1"/>
  <c r="G15" i="1"/>
  <c r="F15" i="1"/>
  <c r="E15" i="1"/>
  <c r="D15" i="1"/>
  <c r="C15" i="1"/>
  <c r="B15" i="1"/>
  <c r="T23" i="1"/>
  <c r="S23" i="1"/>
  <c r="R23" i="1"/>
  <c r="Q23" i="1"/>
  <c r="P23" i="1"/>
  <c r="O23" i="1"/>
  <c r="N23" i="1"/>
  <c r="T15" i="1"/>
  <c r="S15" i="1"/>
  <c r="R15" i="1"/>
  <c r="Q15" i="1"/>
  <c r="P15" i="1"/>
  <c r="O15" i="1"/>
  <c r="N15" i="1"/>
  <c r="T25" i="1" l="1"/>
  <c r="N25" i="1"/>
  <c r="E25" i="1"/>
  <c r="R25" i="1"/>
  <c r="D25" i="1"/>
  <c r="H25" i="1"/>
  <c r="B25" i="1"/>
  <c r="C25" i="1"/>
  <c r="G25" i="1"/>
  <c r="F25" i="1"/>
  <c r="O25" i="1"/>
  <c r="S25" i="1"/>
  <c r="P25" i="1"/>
  <c r="Q25" i="1"/>
</calcChain>
</file>

<file path=xl/sharedStrings.xml><?xml version="1.0" encoding="utf-8"?>
<sst xmlns="http://schemas.openxmlformats.org/spreadsheetml/2006/main" count="70" uniqueCount="32">
  <si>
    <t xml:space="preserve">End of  </t>
  </si>
  <si>
    <t>End of</t>
  </si>
  <si>
    <t xml:space="preserve">End of </t>
  </si>
  <si>
    <t>2008-09</t>
  </si>
  <si>
    <t>2009-10</t>
  </si>
  <si>
    <t>2010-11</t>
  </si>
  <si>
    <t>Day 1</t>
  </si>
  <si>
    <t>2011-12</t>
  </si>
  <si>
    <t>2012-13</t>
  </si>
  <si>
    <t>K</t>
  </si>
  <si>
    <t>1st</t>
  </si>
  <si>
    <t>2nd</t>
  </si>
  <si>
    <t>3rd</t>
  </si>
  <si>
    <t>4th</t>
  </si>
  <si>
    <t>5th</t>
  </si>
  <si>
    <t>6th</t>
  </si>
  <si>
    <t>Total</t>
  </si>
  <si>
    <t>7th</t>
  </si>
  <si>
    <t>8th</t>
  </si>
  <si>
    <t>9th</t>
  </si>
  <si>
    <t>10th</t>
  </si>
  <si>
    <t>11th</t>
  </si>
  <si>
    <t>12th</t>
  </si>
  <si>
    <t>2013-14</t>
  </si>
  <si>
    <t>2014-15</t>
  </si>
  <si>
    <t>2015-16</t>
  </si>
  <si>
    <t>2016-17</t>
  </si>
  <si>
    <t>2017-18</t>
  </si>
  <si>
    <t>Day 6</t>
  </si>
  <si>
    <t>Today</t>
  </si>
  <si>
    <t>2018-19 August Board Report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</si>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</sst>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>
      <selection activeCell="W28" sqref="W28"/>
    </sheetView>
  </sheetViews>
  <sheetFormatPr defaultColWidth="9.109375" defaultRowHeight="13.8" x14ac:dyDescent="0.3"/>
  <cols>
    <col min="1" max="1" width="5.109375" style="1" customWidth="1"/>
    <col min="2" max="2" width="5.109375" style="8" customWidth="1"/>
    <col min="3" max="3" width="5.109375" style="6" customWidth="1"/>
    <col min="4" max="4" width="4.88671875" style="5" customWidth="1"/>
    <col min="5" max="5" width="5.109375" style="2" customWidth="1"/>
    <col min="6" max="6" width="5.109375" style="4" customWidth="1"/>
    <col min="7" max="7" width="4.77734375" style="7" customWidth="1"/>
    <col min="8" max="8" width="4.77734375" style="6" customWidth="1"/>
    <col min="9" max="9" width="5" style="8" customWidth="1"/>
    <col min="10" max="10" width="5" style="3" customWidth="1"/>
    <col min="11" max="11" width="5" style="2" customWidth="1"/>
    <col min="12" max="12" width="2" style="3" customWidth="1"/>
    <col min="13" max="13" width="4.88671875" style="1" customWidth="1"/>
    <col min="14" max="14" width="7.109375" style="1" customWidth="1"/>
    <col min="15" max="15" width="7" style="1" customWidth="1"/>
    <col min="16" max="16" width="6.88671875" style="1" customWidth="1"/>
    <col min="17" max="17" width="6.6640625" style="1" customWidth="1"/>
    <col min="18" max="18" width="6.77734375" style="1" customWidth="1"/>
    <col min="19" max="19" width="7" style="1" customWidth="1"/>
    <col min="20" max="20" width="6.77734375" style="1" customWidth="1"/>
    <col min="21" max="21" width="7.44140625" style="1" customWidth="1"/>
    <col min="22" max="23" width="7.33203125" style="1" customWidth="1"/>
    <col min="24" max="24" width="7.33203125" style="2" customWidth="1"/>
    <col min="25" max="25" width="8.109375" style="3" customWidth="1"/>
    <col min="26" max="26" width="7.5546875" style="19" customWidth="1"/>
    <col min="27" max="16384" width="9.109375" style="1"/>
  </cols>
  <sheetData>
    <row r="1" spans="1:26" ht="14.4" customHeight="1" x14ac:dyDescent="0.3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4" spans="1:26" x14ac:dyDescent="0.3">
      <c r="A4" s="9"/>
      <c r="B4" s="10"/>
      <c r="C4" s="11"/>
      <c r="D4" s="12"/>
      <c r="E4" s="13"/>
      <c r="F4" s="14"/>
      <c r="G4" s="15"/>
      <c r="H4" s="11"/>
      <c r="I4" s="10"/>
      <c r="J4" s="16"/>
      <c r="K4" s="13"/>
      <c r="L4" s="1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3" t="s">
        <v>29</v>
      </c>
      <c r="Y4" s="16"/>
      <c r="Z4" s="18"/>
    </row>
    <row r="5" spans="1:26" x14ac:dyDescent="0.3">
      <c r="A5" s="9"/>
      <c r="B5" s="10">
        <v>2009</v>
      </c>
      <c r="C5" s="11">
        <v>2010</v>
      </c>
      <c r="D5" s="12">
        <v>2011</v>
      </c>
      <c r="E5" s="13">
        <v>2012</v>
      </c>
      <c r="F5" s="14">
        <v>2013</v>
      </c>
      <c r="G5" s="15">
        <v>2014</v>
      </c>
      <c r="H5" s="11">
        <v>2015</v>
      </c>
      <c r="I5" s="10">
        <v>2016</v>
      </c>
      <c r="J5" s="16">
        <v>2017</v>
      </c>
      <c r="K5" s="13">
        <v>2018</v>
      </c>
      <c r="L5" s="16"/>
      <c r="M5" s="9"/>
      <c r="N5" s="9" t="s">
        <v>0</v>
      </c>
      <c r="O5" s="9" t="s">
        <v>1</v>
      </c>
      <c r="P5" s="9" t="s">
        <v>0</v>
      </c>
      <c r="Q5" s="9" t="s">
        <v>2</v>
      </c>
      <c r="R5" s="9" t="s">
        <v>1</v>
      </c>
      <c r="S5" s="9" t="s">
        <v>2</v>
      </c>
      <c r="T5" s="9" t="s">
        <v>1</v>
      </c>
      <c r="U5" s="9" t="s">
        <v>1</v>
      </c>
      <c r="V5" s="9" t="s">
        <v>1</v>
      </c>
      <c r="W5" s="9" t="s">
        <v>1</v>
      </c>
      <c r="X5" s="13" t="s">
        <v>28</v>
      </c>
      <c r="Y5" s="16" t="s">
        <v>28</v>
      </c>
      <c r="Z5" s="18" t="s">
        <v>28</v>
      </c>
    </row>
    <row r="6" spans="1:26" x14ac:dyDescent="0.3">
      <c r="A6" s="9"/>
      <c r="B6" s="10" t="s">
        <v>6</v>
      </c>
      <c r="C6" s="11" t="s">
        <v>6</v>
      </c>
      <c r="D6" s="12" t="s">
        <v>6</v>
      </c>
      <c r="E6" s="13" t="s">
        <v>6</v>
      </c>
      <c r="F6" s="14" t="s">
        <v>6</v>
      </c>
      <c r="G6" s="15" t="s">
        <v>6</v>
      </c>
      <c r="H6" s="11" t="s">
        <v>6</v>
      </c>
      <c r="I6" s="10" t="s">
        <v>6</v>
      </c>
      <c r="J6" s="16" t="s">
        <v>6</v>
      </c>
      <c r="K6" s="13" t="s">
        <v>6</v>
      </c>
      <c r="L6" s="16"/>
      <c r="M6" s="9"/>
      <c r="N6" s="9" t="s">
        <v>3</v>
      </c>
      <c r="O6" s="9" t="s">
        <v>4</v>
      </c>
      <c r="P6" s="9" t="s">
        <v>5</v>
      </c>
      <c r="Q6" s="9" t="s">
        <v>7</v>
      </c>
      <c r="R6" s="9" t="s">
        <v>8</v>
      </c>
      <c r="S6" s="9" t="s">
        <v>23</v>
      </c>
      <c r="T6" s="9" t="s">
        <v>24</v>
      </c>
      <c r="U6" s="9" t="s">
        <v>25</v>
      </c>
      <c r="V6" s="9" t="s">
        <v>26</v>
      </c>
      <c r="W6" s="9" t="s">
        <v>27</v>
      </c>
      <c r="X6" s="13" t="s">
        <v>31</v>
      </c>
      <c r="Y6" s="16" t="s">
        <v>27</v>
      </c>
      <c r="Z6" s="18" t="s">
        <v>26</v>
      </c>
    </row>
    <row r="7" spans="1:26" x14ac:dyDescent="0.3">
      <c r="A7" s="9"/>
      <c r="B7" s="10"/>
      <c r="C7" s="11"/>
      <c r="D7" s="12"/>
      <c r="E7" s="13"/>
      <c r="F7" s="14"/>
      <c r="G7" s="15"/>
      <c r="H7" s="11"/>
      <c r="I7" s="10"/>
      <c r="J7" s="16"/>
      <c r="K7" s="13"/>
      <c r="L7" s="1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3"/>
      <c r="Y7" s="16"/>
      <c r="Z7" s="18"/>
    </row>
    <row r="8" spans="1:26" x14ac:dyDescent="0.3">
      <c r="A8" s="9" t="s">
        <v>9</v>
      </c>
      <c r="B8" s="8">
        <v>70</v>
      </c>
      <c r="C8" s="6">
        <v>80</v>
      </c>
      <c r="D8" s="5">
        <v>80</v>
      </c>
      <c r="E8" s="2">
        <v>65</v>
      </c>
      <c r="F8" s="4">
        <v>67</v>
      </c>
      <c r="G8" s="7">
        <v>72</v>
      </c>
      <c r="H8" s="6">
        <v>66</v>
      </c>
      <c r="I8" s="8">
        <v>72</v>
      </c>
      <c r="J8" s="3">
        <v>76</v>
      </c>
      <c r="K8" s="2">
        <v>76</v>
      </c>
      <c r="L8" s="16"/>
      <c r="M8" s="9" t="s">
        <v>9</v>
      </c>
      <c r="N8" s="5">
        <v>68</v>
      </c>
      <c r="O8" s="1">
        <v>71</v>
      </c>
      <c r="P8" s="1">
        <v>79</v>
      </c>
      <c r="Q8" s="1">
        <v>82</v>
      </c>
      <c r="R8" s="1">
        <v>76</v>
      </c>
      <c r="S8" s="1">
        <v>82</v>
      </c>
      <c r="T8" s="1">
        <v>81</v>
      </c>
      <c r="U8" s="1">
        <v>70</v>
      </c>
      <c r="V8" s="1">
        <v>70</v>
      </c>
      <c r="W8" s="1">
        <v>77</v>
      </c>
      <c r="X8" s="2">
        <v>77</v>
      </c>
      <c r="Y8" s="3">
        <v>78</v>
      </c>
      <c r="Z8" s="19">
        <v>78</v>
      </c>
    </row>
    <row r="9" spans="1:26" x14ac:dyDescent="0.3">
      <c r="A9" s="9" t="s">
        <v>10</v>
      </c>
      <c r="B9" s="8">
        <v>66</v>
      </c>
      <c r="C9" s="6">
        <v>68</v>
      </c>
      <c r="D9" s="5">
        <v>79</v>
      </c>
      <c r="E9" s="2">
        <v>80</v>
      </c>
      <c r="F9" s="4">
        <v>69</v>
      </c>
      <c r="G9" s="7">
        <v>92</v>
      </c>
      <c r="H9" s="6">
        <v>82</v>
      </c>
      <c r="I9" s="8">
        <v>85</v>
      </c>
      <c r="J9" s="3">
        <v>81</v>
      </c>
      <c r="K9" s="2">
        <v>71</v>
      </c>
      <c r="L9" s="16"/>
      <c r="M9" s="9" t="s">
        <v>10</v>
      </c>
      <c r="N9" s="2">
        <v>66</v>
      </c>
      <c r="O9" s="5">
        <v>74</v>
      </c>
      <c r="P9" s="1">
        <v>75</v>
      </c>
      <c r="Q9" s="1">
        <v>82</v>
      </c>
      <c r="R9" s="1">
        <v>82</v>
      </c>
      <c r="S9" s="1">
        <v>78</v>
      </c>
      <c r="T9" s="1">
        <v>94</v>
      </c>
      <c r="U9" s="1">
        <v>78</v>
      </c>
      <c r="V9" s="1">
        <v>84</v>
      </c>
      <c r="W9" s="1">
        <v>79</v>
      </c>
      <c r="X9" s="2">
        <v>70</v>
      </c>
      <c r="Y9" s="3">
        <v>84</v>
      </c>
      <c r="Z9" s="19">
        <v>88</v>
      </c>
    </row>
    <row r="10" spans="1:26" x14ac:dyDescent="0.3">
      <c r="A10" s="9" t="s">
        <v>11</v>
      </c>
      <c r="B10" s="8">
        <v>68</v>
      </c>
      <c r="C10" s="6">
        <v>60</v>
      </c>
      <c r="D10" s="5">
        <v>66</v>
      </c>
      <c r="E10" s="2">
        <v>76</v>
      </c>
      <c r="F10" s="4">
        <v>73</v>
      </c>
      <c r="G10" s="7">
        <v>70</v>
      </c>
      <c r="H10" s="6">
        <v>76</v>
      </c>
      <c r="I10" s="8">
        <v>76</v>
      </c>
      <c r="J10" s="3">
        <v>70</v>
      </c>
      <c r="K10" s="2">
        <v>78</v>
      </c>
      <c r="L10" s="16"/>
      <c r="M10" s="9" t="s">
        <v>11</v>
      </c>
      <c r="N10" s="7">
        <v>83</v>
      </c>
      <c r="O10" s="2">
        <v>65</v>
      </c>
      <c r="P10" s="5">
        <v>68</v>
      </c>
      <c r="Q10" s="1">
        <v>71</v>
      </c>
      <c r="R10" s="1">
        <v>89</v>
      </c>
      <c r="S10" s="1">
        <v>83</v>
      </c>
      <c r="T10" s="1">
        <v>85</v>
      </c>
      <c r="U10" s="1">
        <v>77</v>
      </c>
      <c r="V10" s="1">
        <v>74</v>
      </c>
      <c r="W10" s="1">
        <v>71</v>
      </c>
      <c r="X10" s="2">
        <v>78</v>
      </c>
      <c r="Y10" s="3">
        <v>72</v>
      </c>
      <c r="Z10" s="19">
        <v>79</v>
      </c>
    </row>
    <row r="11" spans="1:26" x14ac:dyDescent="0.3">
      <c r="A11" s="9" t="s">
        <v>12</v>
      </c>
      <c r="B11" s="8">
        <v>75</v>
      </c>
      <c r="C11" s="6">
        <v>63</v>
      </c>
      <c r="D11" s="5">
        <v>67</v>
      </c>
      <c r="E11" s="2">
        <v>66</v>
      </c>
      <c r="F11" s="4">
        <v>81</v>
      </c>
      <c r="G11" s="7">
        <v>74</v>
      </c>
      <c r="H11" s="6">
        <v>75</v>
      </c>
      <c r="I11" s="8">
        <v>73</v>
      </c>
      <c r="J11" s="3">
        <v>70</v>
      </c>
      <c r="K11" s="2">
        <v>58</v>
      </c>
      <c r="L11" s="16"/>
      <c r="M11" s="9" t="s">
        <v>12</v>
      </c>
      <c r="N11" s="8">
        <v>88</v>
      </c>
      <c r="O11" s="7">
        <v>78</v>
      </c>
      <c r="P11" s="2">
        <v>67</v>
      </c>
      <c r="Q11" s="5">
        <v>70</v>
      </c>
      <c r="R11" s="1">
        <v>65</v>
      </c>
      <c r="S11" s="1">
        <v>88</v>
      </c>
      <c r="T11" s="1">
        <v>83</v>
      </c>
      <c r="U11" s="1">
        <v>67</v>
      </c>
      <c r="V11" s="1">
        <v>72</v>
      </c>
      <c r="W11" s="1">
        <v>70</v>
      </c>
      <c r="X11" s="2">
        <v>58</v>
      </c>
      <c r="Y11" s="3">
        <v>70</v>
      </c>
      <c r="Z11" s="19">
        <v>75</v>
      </c>
    </row>
    <row r="12" spans="1:26" x14ac:dyDescent="0.3">
      <c r="A12" s="9" t="s">
        <v>13</v>
      </c>
      <c r="B12" s="8">
        <v>74</v>
      </c>
      <c r="C12" s="6">
        <v>66</v>
      </c>
      <c r="D12" s="5">
        <v>57</v>
      </c>
      <c r="E12" s="2">
        <v>69</v>
      </c>
      <c r="F12" s="4">
        <v>56</v>
      </c>
      <c r="G12" s="7">
        <v>83</v>
      </c>
      <c r="H12" s="6">
        <v>74</v>
      </c>
      <c r="I12" s="8">
        <v>66</v>
      </c>
      <c r="J12" s="3">
        <v>71</v>
      </c>
      <c r="K12" s="2">
        <v>71</v>
      </c>
      <c r="L12" s="16"/>
      <c r="M12" s="9" t="s">
        <v>13</v>
      </c>
      <c r="N12" s="6">
        <v>81</v>
      </c>
      <c r="O12" s="8">
        <v>80</v>
      </c>
      <c r="P12" s="7">
        <v>69</v>
      </c>
      <c r="Q12" s="2">
        <v>60</v>
      </c>
      <c r="R12" s="5">
        <v>71</v>
      </c>
      <c r="S12" s="1">
        <v>55</v>
      </c>
      <c r="T12" s="1">
        <v>88</v>
      </c>
      <c r="U12" s="1">
        <v>74</v>
      </c>
      <c r="V12" s="1">
        <v>63</v>
      </c>
      <c r="W12" s="1">
        <v>66</v>
      </c>
      <c r="X12" s="2">
        <v>71</v>
      </c>
      <c r="Y12" s="3">
        <v>74</v>
      </c>
      <c r="Z12" s="19">
        <v>70</v>
      </c>
    </row>
    <row r="13" spans="1:26" x14ac:dyDescent="0.3">
      <c r="A13" s="9" t="s">
        <v>14</v>
      </c>
      <c r="B13" s="8">
        <v>69</v>
      </c>
      <c r="C13" s="6">
        <v>74</v>
      </c>
      <c r="D13" s="5">
        <v>64</v>
      </c>
      <c r="E13" s="2">
        <v>53</v>
      </c>
      <c r="F13" s="4">
        <v>65</v>
      </c>
      <c r="G13" s="7">
        <v>52</v>
      </c>
      <c r="H13" s="6">
        <v>84</v>
      </c>
      <c r="I13" s="8">
        <v>73</v>
      </c>
      <c r="J13" s="3">
        <v>62</v>
      </c>
      <c r="K13" s="2">
        <v>64</v>
      </c>
      <c r="L13" s="16"/>
      <c r="M13" s="9" t="s">
        <v>14</v>
      </c>
      <c r="N13" s="3">
        <v>65</v>
      </c>
      <c r="O13" s="6">
        <v>76</v>
      </c>
      <c r="P13" s="8">
        <v>83</v>
      </c>
      <c r="Q13" s="7">
        <v>65</v>
      </c>
      <c r="R13" s="2">
        <v>55</v>
      </c>
      <c r="S13" s="5">
        <v>62</v>
      </c>
      <c r="T13" s="1">
        <v>55</v>
      </c>
      <c r="U13" s="1">
        <v>79</v>
      </c>
      <c r="V13" s="1">
        <v>76</v>
      </c>
      <c r="W13" s="1">
        <v>66</v>
      </c>
      <c r="X13" s="2">
        <v>64</v>
      </c>
      <c r="Y13" s="3">
        <v>63</v>
      </c>
      <c r="Z13" s="19">
        <v>73</v>
      </c>
    </row>
    <row r="14" spans="1:26" x14ac:dyDescent="0.3">
      <c r="A14" s="9" t="s">
        <v>15</v>
      </c>
      <c r="B14" s="8">
        <v>52</v>
      </c>
      <c r="C14" s="6">
        <v>74</v>
      </c>
      <c r="D14" s="5">
        <v>77</v>
      </c>
      <c r="E14" s="2">
        <v>69</v>
      </c>
      <c r="F14" s="4">
        <v>57</v>
      </c>
      <c r="G14" s="7">
        <v>60</v>
      </c>
      <c r="H14" s="6">
        <v>55</v>
      </c>
      <c r="I14" s="8">
        <v>70</v>
      </c>
      <c r="J14" s="3">
        <v>72</v>
      </c>
      <c r="K14" s="2">
        <v>64</v>
      </c>
      <c r="L14" s="16"/>
      <c r="M14" s="9" t="s">
        <v>15</v>
      </c>
      <c r="N14" s="1">
        <v>71</v>
      </c>
      <c r="O14" s="3">
        <v>51</v>
      </c>
      <c r="P14" s="6">
        <v>80</v>
      </c>
      <c r="Q14" s="8">
        <v>71</v>
      </c>
      <c r="R14" s="7">
        <v>71</v>
      </c>
      <c r="S14" s="2">
        <v>59</v>
      </c>
      <c r="T14" s="5">
        <v>62</v>
      </c>
      <c r="U14" s="1">
        <v>55</v>
      </c>
      <c r="V14" s="1">
        <v>72</v>
      </c>
      <c r="W14" s="1">
        <v>79</v>
      </c>
      <c r="X14" s="2">
        <v>64</v>
      </c>
      <c r="Y14" s="3">
        <v>74</v>
      </c>
      <c r="Z14" s="19">
        <v>74</v>
      </c>
    </row>
    <row r="15" spans="1:26" x14ac:dyDescent="0.3">
      <c r="A15" s="9" t="s">
        <v>16</v>
      </c>
      <c r="B15" s="8">
        <f t="shared" ref="B15" si="0">SUM(B8:B14)</f>
        <v>474</v>
      </c>
      <c r="C15" s="6">
        <f t="shared" ref="C15" si="1">SUM(C8:C14)</f>
        <v>485</v>
      </c>
      <c r="D15" s="5">
        <f t="shared" ref="D15" si="2">SUM(D8:D14)</f>
        <v>490</v>
      </c>
      <c r="E15" s="2">
        <f t="shared" ref="E15" si="3">SUM(E8:E14)</f>
        <v>478</v>
      </c>
      <c r="F15" s="4">
        <f t="shared" ref="F15" si="4">SUM(F8:F14)</f>
        <v>468</v>
      </c>
      <c r="G15" s="7">
        <f t="shared" ref="G15" si="5">SUM(G8:G14)</f>
        <v>503</v>
      </c>
      <c r="H15" s="6">
        <f t="shared" ref="H15:K15" si="6">SUM(H8:H14)</f>
        <v>512</v>
      </c>
      <c r="I15" s="8">
        <f t="shared" si="6"/>
        <v>515</v>
      </c>
      <c r="J15" s="3">
        <f t="shared" si="6"/>
        <v>502</v>
      </c>
      <c r="K15" s="2">
        <f t="shared" si="6"/>
        <v>482</v>
      </c>
      <c r="L15" s="16"/>
      <c r="M15" s="9" t="s">
        <v>16</v>
      </c>
      <c r="N15" s="1">
        <f>SUM(N8:N14)</f>
        <v>522</v>
      </c>
      <c r="O15" s="1">
        <f t="shared" ref="O15:Z15" si="7">SUM(O8:O14)</f>
        <v>495</v>
      </c>
      <c r="P15" s="1">
        <f t="shared" si="7"/>
        <v>521</v>
      </c>
      <c r="Q15" s="1">
        <f t="shared" si="7"/>
        <v>501</v>
      </c>
      <c r="R15" s="1">
        <f t="shared" si="7"/>
        <v>509</v>
      </c>
      <c r="S15" s="1">
        <f t="shared" si="7"/>
        <v>507</v>
      </c>
      <c r="T15" s="1">
        <f t="shared" si="7"/>
        <v>548</v>
      </c>
      <c r="U15" s="1">
        <f t="shared" si="7"/>
        <v>500</v>
      </c>
      <c r="V15" s="1">
        <f t="shared" si="7"/>
        <v>511</v>
      </c>
      <c r="W15" s="1">
        <f t="shared" si="7"/>
        <v>508</v>
      </c>
      <c r="X15" s="2">
        <f t="shared" si="7"/>
        <v>482</v>
      </c>
      <c r="Y15" s="3">
        <f t="shared" ref="Y15" si="8">SUM(Y8:Y14)</f>
        <v>515</v>
      </c>
      <c r="Z15" s="19">
        <f t="shared" si="7"/>
        <v>537</v>
      </c>
    </row>
    <row r="16" spans="1:26" x14ac:dyDescent="0.3">
      <c r="A16" s="9"/>
      <c r="L16" s="16"/>
      <c r="M16" s="9"/>
    </row>
    <row r="17" spans="1:26" x14ac:dyDescent="0.3">
      <c r="A17" s="9" t="s">
        <v>17</v>
      </c>
      <c r="B17" s="8">
        <v>59</v>
      </c>
      <c r="C17" s="6">
        <v>42</v>
      </c>
      <c r="D17" s="5">
        <v>77</v>
      </c>
      <c r="E17" s="2">
        <v>70</v>
      </c>
      <c r="F17" s="4">
        <v>64</v>
      </c>
      <c r="G17" s="7">
        <v>58</v>
      </c>
      <c r="H17" s="6">
        <v>56</v>
      </c>
      <c r="I17" s="8">
        <v>51</v>
      </c>
      <c r="J17" s="3">
        <v>73</v>
      </c>
      <c r="K17" s="2">
        <v>71</v>
      </c>
      <c r="L17" s="16"/>
      <c r="M17" s="9" t="s">
        <v>17</v>
      </c>
      <c r="N17" s="1">
        <v>61</v>
      </c>
      <c r="O17" s="1">
        <v>64</v>
      </c>
      <c r="P17" s="3">
        <v>40</v>
      </c>
      <c r="Q17" s="6">
        <v>80</v>
      </c>
      <c r="R17" s="8">
        <v>69</v>
      </c>
      <c r="S17" s="7">
        <v>66</v>
      </c>
      <c r="T17" s="2">
        <v>61</v>
      </c>
      <c r="U17" s="5">
        <v>58</v>
      </c>
      <c r="V17" s="1">
        <v>51</v>
      </c>
      <c r="W17" s="1">
        <v>72</v>
      </c>
      <c r="X17" s="2">
        <v>75</v>
      </c>
      <c r="Y17" s="3">
        <v>76</v>
      </c>
      <c r="Z17" s="19">
        <v>54</v>
      </c>
    </row>
    <row r="18" spans="1:26" x14ac:dyDescent="0.3">
      <c r="A18" s="9" t="s">
        <v>18</v>
      </c>
      <c r="B18" s="8">
        <v>65</v>
      </c>
      <c r="C18" s="6">
        <v>64</v>
      </c>
      <c r="D18" s="5">
        <v>42</v>
      </c>
      <c r="E18" s="2">
        <v>70</v>
      </c>
      <c r="F18" s="4">
        <v>61</v>
      </c>
      <c r="G18" s="7">
        <v>61</v>
      </c>
      <c r="H18" s="6">
        <v>56</v>
      </c>
      <c r="I18" s="8">
        <v>56</v>
      </c>
      <c r="J18" s="3">
        <v>51</v>
      </c>
      <c r="K18" s="2">
        <v>69</v>
      </c>
      <c r="L18" s="16"/>
      <c r="M18" s="9" t="s">
        <v>18</v>
      </c>
      <c r="N18" s="1">
        <v>74</v>
      </c>
      <c r="O18" s="1">
        <v>63</v>
      </c>
      <c r="P18" s="1">
        <v>66</v>
      </c>
      <c r="Q18" s="3">
        <v>49</v>
      </c>
      <c r="R18" s="6">
        <v>68</v>
      </c>
      <c r="S18" s="8">
        <v>68</v>
      </c>
      <c r="T18" s="7">
        <v>68</v>
      </c>
      <c r="U18" s="2">
        <v>57</v>
      </c>
      <c r="V18" s="5">
        <v>55</v>
      </c>
      <c r="W18" s="5">
        <v>58</v>
      </c>
      <c r="X18" s="2">
        <v>69</v>
      </c>
      <c r="Y18" s="3">
        <v>53</v>
      </c>
      <c r="Z18" s="19">
        <v>61</v>
      </c>
    </row>
    <row r="19" spans="1:26" x14ac:dyDescent="0.3">
      <c r="A19" s="9" t="s">
        <v>19</v>
      </c>
      <c r="B19" s="8">
        <v>74</v>
      </c>
      <c r="C19" s="6">
        <v>62</v>
      </c>
      <c r="D19" s="5">
        <v>55</v>
      </c>
      <c r="E19" s="2">
        <v>47</v>
      </c>
      <c r="F19" s="4">
        <v>77</v>
      </c>
      <c r="G19" s="7">
        <v>69</v>
      </c>
      <c r="H19" s="6">
        <v>65</v>
      </c>
      <c r="I19" s="8">
        <v>56</v>
      </c>
      <c r="J19" s="3">
        <v>53</v>
      </c>
      <c r="K19" s="2">
        <v>55</v>
      </c>
      <c r="L19" s="16"/>
      <c r="M19" s="9" t="s">
        <v>19</v>
      </c>
      <c r="N19" s="1">
        <v>84</v>
      </c>
      <c r="O19" s="1">
        <v>73</v>
      </c>
      <c r="P19" s="1">
        <v>61</v>
      </c>
      <c r="Q19" s="1">
        <v>48</v>
      </c>
      <c r="R19" s="3">
        <v>48</v>
      </c>
      <c r="S19" s="6">
        <v>80</v>
      </c>
      <c r="T19" s="8">
        <v>70</v>
      </c>
      <c r="U19" s="7">
        <v>67</v>
      </c>
      <c r="V19" s="2">
        <v>59</v>
      </c>
      <c r="W19" s="1">
        <v>57</v>
      </c>
      <c r="X19" s="2">
        <v>56</v>
      </c>
      <c r="Y19" s="3">
        <v>58</v>
      </c>
      <c r="Z19" s="19">
        <v>60</v>
      </c>
    </row>
    <row r="20" spans="1:26" x14ac:dyDescent="0.3">
      <c r="A20" s="9" t="s">
        <v>20</v>
      </c>
      <c r="B20" s="8">
        <v>77</v>
      </c>
      <c r="C20" s="6">
        <v>70</v>
      </c>
      <c r="D20" s="5">
        <v>49</v>
      </c>
      <c r="E20" s="2">
        <v>43</v>
      </c>
      <c r="F20" s="4">
        <v>40</v>
      </c>
      <c r="G20" s="7">
        <v>72</v>
      </c>
      <c r="H20" s="6">
        <v>65</v>
      </c>
      <c r="I20" s="8">
        <v>60</v>
      </c>
      <c r="J20" s="3">
        <v>54</v>
      </c>
      <c r="K20" s="2">
        <v>57</v>
      </c>
      <c r="L20" s="16"/>
      <c r="M20" s="9" t="s">
        <v>20</v>
      </c>
      <c r="N20" s="1">
        <v>56</v>
      </c>
      <c r="O20" s="1">
        <v>76</v>
      </c>
      <c r="P20" s="1">
        <v>69</v>
      </c>
      <c r="Q20" s="1">
        <v>47</v>
      </c>
      <c r="R20" s="1">
        <v>45</v>
      </c>
      <c r="S20" s="3">
        <v>49</v>
      </c>
      <c r="T20" s="6">
        <v>69</v>
      </c>
      <c r="U20" s="8">
        <v>65</v>
      </c>
      <c r="V20" s="7">
        <v>60</v>
      </c>
      <c r="W20" s="2">
        <v>61</v>
      </c>
      <c r="X20" s="2">
        <v>60</v>
      </c>
      <c r="Y20" s="3">
        <v>55</v>
      </c>
      <c r="Z20" s="19">
        <v>62</v>
      </c>
    </row>
    <row r="21" spans="1:26" x14ac:dyDescent="0.3">
      <c r="A21" s="9" t="s">
        <v>21</v>
      </c>
      <c r="B21" s="8">
        <v>51</v>
      </c>
      <c r="C21" s="6">
        <v>68</v>
      </c>
      <c r="D21" s="5">
        <v>66</v>
      </c>
      <c r="E21" s="2">
        <v>51</v>
      </c>
      <c r="F21" s="4">
        <v>42</v>
      </c>
      <c r="G21" s="7">
        <v>47</v>
      </c>
      <c r="H21" s="6">
        <v>60</v>
      </c>
      <c r="I21" s="8">
        <v>58</v>
      </c>
      <c r="J21" s="3">
        <v>55</v>
      </c>
      <c r="K21" s="2">
        <v>54</v>
      </c>
      <c r="L21" s="16"/>
      <c r="M21" s="9" t="s">
        <v>21</v>
      </c>
      <c r="N21" s="1">
        <v>69</v>
      </c>
      <c r="O21" s="1">
        <v>46</v>
      </c>
      <c r="P21" s="1">
        <v>62</v>
      </c>
      <c r="Q21" s="1">
        <v>61</v>
      </c>
      <c r="R21" s="1">
        <v>39</v>
      </c>
      <c r="S21" s="1">
        <v>44</v>
      </c>
      <c r="T21" s="3">
        <v>48</v>
      </c>
      <c r="U21" s="6">
        <v>59</v>
      </c>
      <c r="V21" s="8">
        <v>53</v>
      </c>
      <c r="W21" s="7">
        <v>58</v>
      </c>
      <c r="X21" s="2">
        <v>57</v>
      </c>
      <c r="Y21" s="3">
        <v>58</v>
      </c>
      <c r="Z21" s="19">
        <v>61</v>
      </c>
    </row>
    <row r="22" spans="1:26" x14ac:dyDescent="0.3">
      <c r="A22" s="9" t="s">
        <v>22</v>
      </c>
      <c r="B22" s="8">
        <v>71</v>
      </c>
      <c r="C22" s="6">
        <v>47</v>
      </c>
      <c r="D22" s="5">
        <v>48</v>
      </c>
      <c r="E22" s="2">
        <v>53</v>
      </c>
      <c r="F22" s="4">
        <v>31</v>
      </c>
      <c r="G22" s="7">
        <v>42</v>
      </c>
      <c r="H22" s="6">
        <v>46</v>
      </c>
      <c r="I22" s="8">
        <v>55</v>
      </c>
      <c r="J22" s="3">
        <v>54</v>
      </c>
      <c r="K22" s="2">
        <v>49</v>
      </c>
      <c r="L22" s="16"/>
      <c r="M22" s="9" t="s">
        <v>22</v>
      </c>
      <c r="N22" s="1">
        <v>46</v>
      </c>
      <c r="O22" s="1">
        <v>63</v>
      </c>
      <c r="P22" s="1">
        <v>43</v>
      </c>
      <c r="Q22" s="1">
        <v>53</v>
      </c>
      <c r="R22" s="1">
        <v>56</v>
      </c>
      <c r="S22" s="1">
        <v>35</v>
      </c>
      <c r="T22" s="1">
        <v>48</v>
      </c>
      <c r="U22" s="3">
        <v>49</v>
      </c>
      <c r="V22" s="6">
        <v>64</v>
      </c>
      <c r="W22" s="8">
        <v>54</v>
      </c>
      <c r="X22" s="2">
        <v>51</v>
      </c>
      <c r="Y22" s="3">
        <v>55</v>
      </c>
      <c r="Z22" s="19">
        <v>56</v>
      </c>
    </row>
    <row r="23" spans="1:26" x14ac:dyDescent="0.3">
      <c r="A23" s="9" t="s">
        <v>16</v>
      </c>
      <c r="B23" s="8">
        <f t="shared" ref="B23" si="9">SUM(B17:B22)</f>
        <v>397</v>
      </c>
      <c r="C23" s="6">
        <f t="shared" ref="C23" si="10">SUM(C17:C22)</f>
        <v>353</v>
      </c>
      <c r="D23" s="5">
        <f t="shared" ref="D23" si="11">SUM(D17:D22)</f>
        <v>337</v>
      </c>
      <c r="E23" s="2">
        <f t="shared" ref="E23" si="12">SUM(E17:E22)</f>
        <v>334</v>
      </c>
      <c r="F23" s="4">
        <f t="shared" ref="F23" si="13">SUM(F17:F22)</f>
        <v>315</v>
      </c>
      <c r="G23" s="7">
        <f t="shared" ref="G23" si="14">SUM(G17:G22)</f>
        <v>349</v>
      </c>
      <c r="H23" s="6">
        <f t="shared" ref="H23:J23" si="15">SUM(H17:H22)</f>
        <v>348</v>
      </c>
      <c r="I23" s="8">
        <f t="shared" si="15"/>
        <v>336</v>
      </c>
      <c r="J23" s="3">
        <f t="shared" si="15"/>
        <v>340</v>
      </c>
      <c r="K23" s="2">
        <f t="shared" ref="K23" si="16">SUM(K17:K22)</f>
        <v>355</v>
      </c>
      <c r="L23" s="16"/>
      <c r="M23" s="9" t="s">
        <v>16</v>
      </c>
      <c r="N23" s="1">
        <f>SUM(N17:N22)</f>
        <v>390</v>
      </c>
      <c r="O23" s="1">
        <f t="shared" ref="O23:Z23" si="17">SUM(O17:O22)</f>
        <v>385</v>
      </c>
      <c r="P23" s="1">
        <f t="shared" si="17"/>
        <v>341</v>
      </c>
      <c r="Q23" s="1">
        <f t="shared" si="17"/>
        <v>338</v>
      </c>
      <c r="R23" s="1">
        <f t="shared" si="17"/>
        <v>325</v>
      </c>
      <c r="S23" s="1">
        <f t="shared" si="17"/>
        <v>342</v>
      </c>
      <c r="T23" s="1">
        <f t="shared" si="17"/>
        <v>364</v>
      </c>
      <c r="U23" s="1">
        <f t="shared" si="17"/>
        <v>355</v>
      </c>
      <c r="V23" s="1">
        <f t="shared" si="17"/>
        <v>342</v>
      </c>
      <c r="W23" s="1">
        <f t="shared" ref="W23:X23" si="18">SUM(W17:W22)</f>
        <v>360</v>
      </c>
      <c r="X23" s="2">
        <f t="shared" si="18"/>
        <v>368</v>
      </c>
      <c r="Y23" s="3">
        <f t="shared" ref="Y23" si="19">SUM(Y17:Y22)</f>
        <v>355</v>
      </c>
      <c r="Z23" s="19">
        <f t="shared" si="17"/>
        <v>354</v>
      </c>
    </row>
    <row r="24" spans="1:26" x14ac:dyDescent="0.3">
      <c r="A24" s="9"/>
      <c r="L24" s="16"/>
      <c r="M24" s="9"/>
    </row>
    <row r="25" spans="1:26" x14ac:dyDescent="0.3">
      <c r="A25" s="9" t="s">
        <v>16</v>
      </c>
      <c r="B25" s="8">
        <f t="shared" ref="B25:J25" si="20">B15 +B23</f>
        <v>871</v>
      </c>
      <c r="C25" s="6">
        <f t="shared" si="20"/>
        <v>838</v>
      </c>
      <c r="D25" s="5">
        <f t="shared" si="20"/>
        <v>827</v>
      </c>
      <c r="E25" s="2">
        <f t="shared" si="20"/>
        <v>812</v>
      </c>
      <c r="F25" s="4">
        <f t="shared" si="20"/>
        <v>783</v>
      </c>
      <c r="G25" s="7">
        <f t="shared" si="20"/>
        <v>852</v>
      </c>
      <c r="H25" s="6">
        <f t="shared" si="20"/>
        <v>860</v>
      </c>
      <c r="I25" s="8">
        <f t="shared" si="20"/>
        <v>851</v>
      </c>
      <c r="J25" s="3">
        <f t="shared" si="20"/>
        <v>842</v>
      </c>
      <c r="K25" s="2">
        <f t="shared" ref="K25" si="21">K15 +K23</f>
        <v>837</v>
      </c>
      <c r="L25" s="16"/>
      <c r="M25" s="9" t="s">
        <v>16</v>
      </c>
      <c r="N25" s="1">
        <f>N15 +N23</f>
        <v>912</v>
      </c>
      <c r="O25" s="1">
        <f t="shared" ref="O25:Z25" si="22">O15 +O23</f>
        <v>880</v>
      </c>
      <c r="P25" s="1">
        <f t="shared" si="22"/>
        <v>862</v>
      </c>
      <c r="Q25" s="1">
        <f t="shared" si="22"/>
        <v>839</v>
      </c>
      <c r="R25" s="1">
        <f t="shared" si="22"/>
        <v>834</v>
      </c>
      <c r="S25" s="1">
        <f t="shared" si="22"/>
        <v>849</v>
      </c>
      <c r="T25" s="1">
        <f t="shared" si="22"/>
        <v>912</v>
      </c>
      <c r="U25" s="1">
        <f t="shared" si="22"/>
        <v>855</v>
      </c>
      <c r="V25" s="1">
        <f t="shared" si="22"/>
        <v>853</v>
      </c>
      <c r="W25" s="1">
        <f t="shared" ref="W25:X25" si="23">W15 +W23</f>
        <v>868</v>
      </c>
      <c r="X25" s="2">
        <f t="shared" si="23"/>
        <v>850</v>
      </c>
      <c r="Y25" s="3">
        <f t="shared" ref="Y25" si="24">Y15 +Y23</f>
        <v>870</v>
      </c>
      <c r="Z25" s="19">
        <f t="shared" si="22"/>
        <v>891</v>
      </c>
    </row>
  </sheetData>
  <mergeCells count="1">
    <mergeCell ref="A1:Z1"/>
  </mergeCells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Dayton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Kinmon, Ron - Dayton Director of Pupil Personnel</cp:lastModifiedBy>
  <cp:lastPrinted>2017-08-23T20:23:42Z</cp:lastPrinted>
  <dcterms:created xsi:type="dcterms:W3CDTF">2015-08-21T12:34:36Z</dcterms:created>
  <dcterms:modified xsi:type="dcterms:W3CDTF">2018-08-22T20:32:05Z</dcterms:modified>
</cp:coreProperties>
</file>