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1695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<sst xmlns="http://schemas.openxmlformats.org/spreadsheetml/2006/main" count="124" uniqueCount="80">
  <si>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</si>
  <si>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</si>
  <si>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</si>
  <si>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</si>
  <si>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</si>
  <si>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</si>
  <si>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</si>
  <si>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</si>
  <si>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</si>
  <si>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</si>
  <si>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</si>
  <si>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</si>
  <si>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</si>
  <si>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</si>
  <si>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</si>
  <si>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</si>
  <si>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</si>
  <si>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</si>
  <si>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</si>
  <si>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</si>
  <si>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</si>
  <si>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</si>
  <si>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</si>
  <si>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</si>
  <si>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</si>
  <si>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</si>
  <si>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</si>
  <si>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</si>
  <si>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</si>
  <si>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</si>
  <si>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</si>
  <si>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</si>
  <si>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</si>
  <si>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</si>
  <si>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</si>
  <si>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</si>
  <si>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</si>
  <si>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</si>
  <si>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</si>
  <si>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</si>
  <si>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</si>
  <si>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</si>
  <si>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</si>
  <si>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</si>
  <si>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</si>
  <si>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</si>
  <si>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</si>
  <si>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</si>
  <si>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Hillview Academy</t>
  </si>
  <si>
    <t>404 Main Cross</t>
  </si>
  <si>
    <t>Spencer County BOE</t>
  </si>
  <si>
    <t>207 W. Main St.</t>
  </si>
  <si>
    <t>x</t>
  </si>
  <si>
    <t>Lauren Son</t>
  </si>
  <si>
    <t>1.603.952.2500</t>
  </si>
  <si>
    <t>Taylorsville, Ky. 40071</t>
  </si>
  <si>
    <t>Extreme Networks, Inc. /Enterasys</t>
  </si>
  <si>
    <t>145 Rio Robles</t>
  </si>
  <si>
    <t>San Jose, CA 95134 USA</t>
  </si>
  <si>
    <t>Comm Code# 310-00-013</t>
  </si>
  <si>
    <t xml:space="preserve">KETS </t>
  </si>
  <si>
    <t>Summit X460-G2-48p-10GE4 (48 port 10/100/1000 PoE+ and 4 SFP+)</t>
  </si>
  <si>
    <t>Summit X450-G2/X460-G2 1100W PoE+ AC PSU Front to Back Airflow</t>
  </si>
  <si>
    <t>Summit X450-G2/X460-G2 Fan module Front to Back Airflow</t>
  </si>
  <si>
    <t>16704</t>
  </si>
  <si>
    <t>16711</t>
  </si>
  <si>
    <t>10304</t>
  </si>
  <si>
    <t>10305</t>
  </si>
  <si>
    <t>10941</t>
  </si>
  <si>
    <t>10945</t>
  </si>
  <si>
    <t>10303</t>
  </si>
  <si>
    <t>9380528-3M</t>
  </si>
  <si>
    <t>PS-ERATE-ESU</t>
  </si>
  <si>
    <t>Summit X460-G2 VIM-2x (2 slot SFP+ expansion module for extra 10Gbps fiber uplinks or LRM support)</t>
  </si>
  <si>
    <t>Stacking Cable with SFP+, 1m length</t>
  </si>
  <si>
    <t>SummitStack-V Front Panel Stacking Cable with SFP+, 3m</t>
  </si>
  <si>
    <t>10 Gigabit Ethernet LRM SFP+ module, 1310nm, MMF 220m link, LC connector</t>
  </si>
  <si>
    <t>MMF 62.5 micron LC to ST Patch cable, 3 Meter</t>
  </si>
  <si>
    <t>Installation &amp; Configuration</t>
  </si>
  <si>
    <t>SCHS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</si>
</sst>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 t="s">
        <v>52</v>
      </c>
    </row>
    <row r="8" spans="1:14" ht="19.5" customHeight="1" thickBot="1">
      <c r="A8" s="24" t="s">
        <v>30</v>
      </c>
      <c r="B8" s="94" t="s">
        <v>56</v>
      </c>
      <c r="C8" s="95"/>
      <c r="D8" s="95"/>
      <c r="E8" s="95"/>
      <c r="F8" s="95"/>
      <c r="G8" s="36"/>
      <c r="H8" s="25" t="s">
        <v>42</v>
      </c>
      <c r="I8" s="97">
        <v>43284</v>
      </c>
      <c r="J8" s="73"/>
      <c r="K8" s="73"/>
      <c r="M8" s="42" t="s">
        <v>79</v>
      </c>
      <c r="N8" s="41"/>
    </row>
    <row r="9" spans="1:14" ht="19.5" customHeight="1" thickBot="1">
      <c r="A9" s="24" t="s">
        <v>28</v>
      </c>
      <c r="B9" s="96" t="s">
        <v>53</v>
      </c>
      <c r="C9" s="96"/>
      <c r="D9" s="96"/>
      <c r="E9" s="96"/>
      <c r="F9" s="96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7" t="s">
        <v>57</v>
      </c>
      <c r="C10" s="87"/>
      <c r="D10" s="87"/>
      <c r="E10" s="87"/>
      <c r="F10" s="87"/>
      <c r="G10" s="36"/>
      <c r="H10" s="6" t="s">
        <v>22</v>
      </c>
      <c r="I10" s="88"/>
      <c r="J10" s="89"/>
      <c r="K10" s="90"/>
      <c r="L10" s="8"/>
      <c r="M10" s="47"/>
      <c r="N10" s="43"/>
    </row>
    <row r="11" spans="1:13" ht="19.5" customHeight="1" thickTop="1">
      <c r="A11" s="24" t="s">
        <v>3</v>
      </c>
      <c r="B11" s="87" t="s">
        <v>58</v>
      </c>
      <c r="C11" s="87"/>
      <c r="D11" s="87"/>
      <c r="E11" s="87"/>
      <c r="F11" s="87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4" t="s">
        <v>54</v>
      </c>
      <c r="C12" s="84"/>
      <c r="D12" s="84"/>
      <c r="E12" s="84"/>
      <c r="F12" s="84"/>
      <c r="G12" s="36"/>
      <c r="H12" s="21" t="s">
        <v>5</v>
      </c>
      <c r="I12" s="21"/>
      <c r="J12" s="21"/>
      <c r="K12" s="21"/>
      <c r="M12" s="47" t="s">
        <v>60</v>
      </c>
      <c r="N12" s="43"/>
    </row>
    <row r="13" spans="1:13" ht="19.5" customHeight="1">
      <c r="A13" s="24" t="s">
        <v>32</v>
      </c>
      <c r="B13" s="84"/>
      <c r="C13" s="84"/>
      <c r="D13" s="84"/>
      <c r="E13" s="84"/>
      <c r="F13" s="84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10</v>
      </c>
      <c r="B17" s="65" t="s">
        <v>64</v>
      </c>
      <c r="C17" s="79" t="s">
        <v>61</v>
      </c>
      <c r="D17" s="82"/>
      <c r="E17" s="82"/>
      <c r="F17" s="82"/>
      <c r="G17" s="82"/>
      <c r="H17" s="82"/>
      <c r="I17" s="82"/>
      <c r="J17" s="82"/>
      <c r="K17" s="83"/>
      <c r="L17" s="54">
        <v>2673</v>
      </c>
      <c r="M17" s="55">
        <f>SUM(L17*A17)</f>
        <v>26730</v>
      </c>
    </row>
    <row r="18" spans="1:13" ht="15" customHeight="1">
      <c r="A18" s="59">
        <v>5</v>
      </c>
      <c r="B18" s="66" t="s">
        <v>65</v>
      </c>
      <c r="C18" s="91" t="s">
        <v>73</v>
      </c>
      <c r="D18" s="92"/>
      <c r="E18" s="92"/>
      <c r="F18" s="92"/>
      <c r="G18" s="92"/>
      <c r="H18" s="92"/>
      <c r="I18" s="92"/>
      <c r="J18" s="92"/>
      <c r="K18" s="93"/>
      <c r="L18" s="54">
        <v>358.2</v>
      </c>
      <c r="M18" s="55">
        <f aca="true" t="shared" si="0" ref="M18:M31">SUM(A18*L18)</f>
        <v>1791</v>
      </c>
    </row>
    <row r="19" spans="1:13" ht="15" customHeight="1">
      <c r="A19" s="59">
        <v>9</v>
      </c>
      <c r="B19" s="66" t="s">
        <v>66</v>
      </c>
      <c r="C19" s="91" t="s">
        <v>74</v>
      </c>
      <c r="D19" s="92"/>
      <c r="E19" s="92"/>
      <c r="F19" s="92"/>
      <c r="G19" s="92"/>
      <c r="H19" s="92"/>
      <c r="I19" s="92"/>
      <c r="J19" s="92"/>
      <c r="K19" s="93"/>
      <c r="L19" s="54">
        <v>43.2</v>
      </c>
      <c r="M19" s="55">
        <f t="shared" si="0"/>
        <v>388.8</v>
      </c>
    </row>
    <row r="20" spans="1:13" ht="15" customHeight="1">
      <c r="A20" s="44">
        <v>1</v>
      </c>
      <c r="B20" s="65" t="s">
        <v>67</v>
      </c>
      <c r="C20" s="79" t="s">
        <v>75</v>
      </c>
      <c r="D20" s="82"/>
      <c r="E20" s="82"/>
      <c r="F20" s="82"/>
      <c r="G20" s="82"/>
      <c r="H20" s="82"/>
      <c r="I20" s="82"/>
      <c r="J20" s="82"/>
      <c r="K20" s="83"/>
      <c r="L20" s="54">
        <v>59.4</v>
      </c>
      <c r="M20" s="55">
        <f t="shared" si="0"/>
        <v>59.4</v>
      </c>
    </row>
    <row r="21" spans="1:13" ht="15" customHeight="1">
      <c r="A21" s="44">
        <v>10</v>
      </c>
      <c r="B21" s="65" t="s">
        <v>68</v>
      </c>
      <c r="C21" s="79" t="s">
        <v>62</v>
      </c>
      <c r="D21" s="82"/>
      <c r="E21" s="82"/>
      <c r="F21" s="82"/>
      <c r="G21" s="82"/>
      <c r="H21" s="82"/>
      <c r="I21" s="82"/>
      <c r="J21" s="82"/>
      <c r="K21" s="83"/>
      <c r="L21" s="54">
        <v>394.2</v>
      </c>
      <c r="M21" s="55">
        <f t="shared" si="0"/>
        <v>3942</v>
      </c>
    </row>
    <row r="22" spans="1:13" ht="15" customHeight="1">
      <c r="A22" s="44">
        <v>10</v>
      </c>
      <c r="B22" s="67" t="s">
        <v>69</v>
      </c>
      <c r="C22" s="76" t="s">
        <v>63</v>
      </c>
      <c r="D22" s="77"/>
      <c r="E22" s="77"/>
      <c r="F22" s="77"/>
      <c r="G22" s="77"/>
      <c r="H22" s="77"/>
      <c r="I22" s="77"/>
      <c r="J22" s="77"/>
      <c r="K22" s="78"/>
      <c r="L22" s="54">
        <v>106.2</v>
      </c>
      <c r="M22" s="55">
        <f t="shared" si="0"/>
        <v>1062</v>
      </c>
    </row>
    <row r="23" spans="1:13" ht="15" customHeight="1">
      <c r="A23" s="44">
        <v>0</v>
      </c>
      <c r="B23" s="67"/>
      <c r="C23" s="76"/>
      <c r="D23" s="77"/>
      <c r="E23" s="77"/>
      <c r="F23" s="77"/>
      <c r="G23" s="77"/>
      <c r="H23" s="77"/>
      <c r="I23" s="77"/>
      <c r="J23" s="77"/>
      <c r="K23" s="78"/>
      <c r="L23" s="54"/>
      <c r="M23" s="55">
        <f t="shared" si="0"/>
        <v>0</v>
      </c>
    </row>
    <row r="24" spans="1:13" ht="15" customHeight="1">
      <c r="A24" s="44">
        <v>0</v>
      </c>
      <c r="B24" s="67"/>
      <c r="C24" s="76"/>
      <c r="D24" s="77"/>
      <c r="E24" s="77"/>
      <c r="F24" s="77"/>
      <c r="G24" s="77"/>
      <c r="H24" s="77"/>
      <c r="I24" s="77"/>
      <c r="J24" s="77"/>
      <c r="K24" s="78"/>
      <c r="L24" s="54"/>
      <c r="M24" s="55">
        <f t="shared" si="0"/>
        <v>0</v>
      </c>
    </row>
    <row r="25" spans="1:13" ht="15" customHeight="1">
      <c r="A25" s="44">
        <v>6</v>
      </c>
      <c r="B25" s="67" t="s">
        <v>70</v>
      </c>
      <c r="C25" s="79" t="s">
        <v>76</v>
      </c>
      <c r="D25" s="80"/>
      <c r="E25" s="80"/>
      <c r="F25" s="80"/>
      <c r="G25" s="80"/>
      <c r="H25" s="80"/>
      <c r="I25" s="80"/>
      <c r="J25" s="80"/>
      <c r="K25" s="81"/>
      <c r="L25" s="54">
        <v>630</v>
      </c>
      <c r="M25" s="55">
        <f t="shared" si="0"/>
        <v>3780</v>
      </c>
    </row>
    <row r="26" spans="1:13" ht="15" customHeight="1">
      <c r="A26" s="44">
        <v>0</v>
      </c>
      <c r="B26" s="67"/>
      <c r="C26" s="76"/>
      <c r="D26" s="77"/>
      <c r="E26" s="77"/>
      <c r="F26" s="77"/>
      <c r="G26" s="77"/>
      <c r="H26" s="77"/>
      <c r="I26" s="77"/>
      <c r="J26" s="77"/>
      <c r="K26" s="78"/>
      <c r="L26" s="54"/>
      <c r="M26" s="55">
        <f t="shared" si="0"/>
        <v>0</v>
      </c>
    </row>
    <row r="27" spans="1:13" ht="15" customHeight="1">
      <c r="A27" s="44">
        <v>0</v>
      </c>
      <c r="B27" s="67"/>
      <c r="C27" s="76"/>
      <c r="D27" s="77"/>
      <c r="E27" s="77"/>
      <c r="F27" s="77"/>
      <c r="G27" s="77"/>
      <c r="H27" s="77"/>
      <c r="I27" s="77"/>
      <c r="J27" s="77"/>
      <c r="K27" s="78"/>
      <c r="L27" s="54"/>
      <c r="M27" s="55">
        <f t="shared" si="0"/>
        <v>0</v>
      </c>
    </row>
    <row r="28" spans="1:13" ht="15" customHeight="1">
      <c r="A28" s="46">
        <v>6</v>
      </c>
      <c r="B28" s="68" t="s">
        <v>71</v>
      </c>
      <c r="C28" s="76" t="s">
        <v>77</v>
      </c>
      <c r="D28" s="80"/>
      <c r="E28" s="80"/>
      <c r="F28" s="80"/>
      <c r="G28" s="80"/>
      <c r="H28" s="80"/>
      <c r="I28" s="80"/>
      <c r="J28" s="80"/>
      <c r="K28" s="81"/>
      <c r="L28" s="54">
        <v>54</v>
      </c>
      <c r="M28" s="55">
        <f t="shared" si="0"/>
        <v>324</v>
      </c>
    </row>
    <row r="29" spans="1:13" ht="15" customHeight="1">
      <c r="A29" s="46">
        <v>0</v>
      </c>
      <c r="B29" s="68"/>
      <c r="C29" s="76"/>
      <c r="D29" s="82"/>
      <c r="E29" s="82"/>
      <c r="F29" s="82"/>
      <c r="G29" s="82"/>
      <c r="H29" s="82"/>
      <c r="I29" s="82"/>
      <c r="J29" s="82"/>
      <c r="K29" s="83"/>
      <c r="L29" s="54"/>
      <c r="M29" s="55">
        <f t="shared" si="0"/>
        <v>0</v>
      </c>
    </row>
    <row r="30" spans="1:13" ht="15" customHeight="1">
      <c r="A30" s="46">
        <v>0</v>
      </c>
      <c r="B30" s="68"/>
      <c r="C30" s="76"/>
      <c r="D30" s="80"/>
      <c r="E30" s="80"/>
      <c r="F30" s="80"/>
      <c r="G30" s="80"/>
      <c r="H30" s="80"/>
      <c r="I30" s="80"/>
      <c r="J30" s="80"/>
      <c r="K30" s="81"/>
      <c r="L30" s="54"/>
      <c r="M30" s="55">
        <f t="shared" si="0"/>
        <v>0</v>
      </c>
    </row>
    <row r="31" spans="1:13" ht="15" customHeight="1">
      <c r="A31" s="46">
        <v>2</v>
      </c>
      <c r="B31" s="68" t="s">
        <v>72</v>
      </c>
      <c r="C31" s="76" t="s">
        <v>78</v>
      </c>
      <c r="D31" s="77"/>
      <c r="E31" s="77"/>
      <c r="F31" s="77"/>
      <c r="G31" s="77"/>
      <c r="H31" s="77"/>
      <c r="I31" s="77"/>
      <c r="J31" s="77"/>
      <c r="K31" s="78"/>
      <c r="L31" s="54">
        <v>1750</v>
      </c>
      <c r="M31" s="55">
        <f t="shared" si="0"/>
        <v>3500</v>
      </c>
    </row>
    <row r="32" spans="1:13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41577.2</v>
      </c>
    </row>
    <row r="34" spans="1:13" ht="19.5" customHeight="1">
      <c r="A34" s="21" t="s">
        <v>18</v>
      </c>
      <c r="B34" s="71" t="s">
        <v>48</v>
      </c>
      <c r="C34" s="71"/>
      <c r="D34" s="71"/>
      <c r="E34" s="71"/>
      <c r="F34" s="71"/>
      <c r="G34" s="4"/>
      <c r="H34" t="s">
        <v>26</v>
      </c>
      <c r="J34" s="72" t="s">
        <v>50</v>
      </c>
      <c r="K34" s="72"/>
      <c r="L34" s="72"/>
      <c r="M34" s="72"/>
    </row>
    <row r="35" spans="2:13" ht="19.5" customHeight="1">
      <c r="B35" s="71" t="s">
        <v>49</v>
      </c>
      <c r="C35" s="71"/>
      <c r="D35" s="71"/>
      <c r="E35" s="71"/>
      <c r="F35" s="71"/>
      <c r="G35" s="4"/>
      <c r="J35" s="71" t="s">
        <v>51</v>
      </c>
      <c r="K35" s="71"/>
      <c r="L35" s="71"/>
      <c r="M35" s="71"/>
    </row>
    <row r="36" spans="2:13" ht="19.5" customHeight="1">
      <c r="B36" s="71" t="s">
        <v>55</v>
      </c>
      <c r="C36" s="71"/>
      <c r="D36" s="71"/>
      <c r="E36" s="71"/>
      <c r="F36" s="71"/>
      <c r="G36" s="4"/>
      <c r="J36" s="71" t="s">
        <v>55</v>
      </c>
      <c r="K36" s="71"/>
      <c r="L36" s="71"/>
      <c r="M36" s="71"/>
    </row>
    <row r="37" spans="1:13" ht="12.75">
      <c r="A37" t="s">
        <v>24</v>
      </c>
      <c r="B37" s="71"/>
      <c r="C37" s="71"/>
      <c r="D37" s="71"/>
      <c r="E37" s="71"/>
      <c r="F37" s="71"/>
      <c r="G37" s="4"/>
      <c r="J37" s="39"/>
      <c r="K37" s="39"/>
      <c r="L37" s="39"/>
      <c r="M37" s="39"/>
    </row>
    <row r="38" spans="1:13" ht="12.75">
      <c r="A38" s="3" t="s">
        <v>25</v>
      </c>
      <c r="B38" s="71"/>
      <c r="C38" s="71"/>
      <c r="D38" s="71"/>
      <c r="E38" s="71"/>
      <c r="F38" s="71"/>
      <c r="G38" s="4"/>
      <c r="H38" s="3" t="s">
        <v>27</v>
      </c>
      <c r="I38" s="3"/>
      <c r="J38" s="72"/>
      <c r="K38" s="72"/>
      <c r="L38" s="72"/>
      <c r="M38" s="72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2"/>
      <c r="B41" s="72"/>
      <c r="C41" s="72"/>
      <c r="D41" s="72"/>
      <c r="E41" s="72"/>
      <c r="F41" s="72"/>
      <c r="G41" s="72"/>
      <c r="I41" s="72"/>
      <c r="J41" s="73"/>
      <c r="K41" s="73"/>
      <c r="L41" s="73"/>
      <c r="M41" s="73"/>
    </row>
    <row r="42" spans="1:13" ht="12.75">
      <c r="A42" s="74" t="s">
        <v>33</v>
      </c>
      <c r="B42" s="75"/>
      <c r="C42" s="75"/>
      <c r="D42" s="75"/>
      <c r="I42" t="s">
        <v>35</v>
      </c>
      <c r="L42" t="s">
        <v>36</v>
      </c>
      <c r="M42" t="s">
        <v>37</v>
      </c>
    </row>
    <row r="44" spans="1:13" ht="13.5">
      <c r="A44" s="69"/>
      <c r="B44" s="69"/>
      <c r="C44" s="69"/>
      <c r="D44" s="69"/>
      <c r="E44" s="69"/>
      <c r="F44" s="69"/>
      <c r="G44" s="69"/>
      <c r="I44" s="70"/>
      <c r="J44" s="70"/>
      <c r="K44" s="70"/>
      <c r="L44" s="70"/>
      <c r="M44" s="70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C22" sqref="C22:K22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4"/>
      <c r="C8" s="95"/>
      <c r="D8" s="95"/>
      <c r="E8" s="95"/>
      <c r="F8" s="95"/>
      <c r="G8" s="36"/>
      <c r="H8" s="25" t="s">
        <v>41</v>
      </c>
      <c r="I8" s="97"/>
      <c r="J8" s="73"/>
      <c r="K8" s="73"/>
      <c r="M8" s="42"/>
      <c r="N8" s="41"/>
    </row>
    <row r="9" spans="1:14" ht="19.5" customHeight="1" thickBot="1">
      <c r="A9" s="24" t="s">
        <v>28</v>
      </c>
      <c r="B9" s="87"/>
      <c r="C9" s="87"/>
      <c r="D9" s="87"/>
      <c r="E9" s="87"/>
      <c r="F9" s="87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7"/>
      <c r="C10" s="87"/>
      <c r="D10" s="87"/>
      <c r="E10" s="87"/>
      <c r="F10" s="87"/>
      <c r="G10" s="36"/>
      <c r="H10" s="6" t="s">
        <v>22</v>
      </c>
      <c r="I10" s="88"/>
      <c r="J10" s="89"/>
      <c r="K10" s="90"/>
      <c r="L10" s="8"/>
      <c r="M10" s="47"/>
      <c r="N10" s="43"/>
    </row>
    <row r="11" spans="1:13" ht="19.5" customHeight="1" thickTop="1">
      <c r="A11" s="24" t="s">
        <v>3</v>
      </c>
      <c r="B11" s="87"/>
      <c r="C11" s="87"/>
      <c r="D11" s="87"/>
      <c r="E11" s="87"/>
      <c r="F11" s="87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4"/>
      <c r="C12" s="84"/>
      <c r="D12" s="84"/>
      <c r="E12" s="84"/>
      <c r="F12" s="84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4"/>
      <c r="C13" s="84"/>
      <c r="D13" s="84"/>
      <c r="E13" s="84"/>
      <c r="F13" s="84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4" t="s">
        <v>45</v>
      </c>
      <c r="D17" s="105"/>
      <c r="E17" s="105"/>
      <c r="F17" s="105"/>
      <c r="G17" s="105"/>
      <c r="H17" s="105"/>
      <c r="I17" s="105"/>
      <c r="J17" s="105"/>
      <c r="K17" s="106"/>
      <c r="L17" s="63" t="s">
        <v>46</v>
      </c>
      <c r="M17" s="61"/>
    </row>
    <row r="18" spans="1:13" ht="15" customHeight="1">
      <c r="A18" s="44"/>
      <c r="B18" s="58"/>
      <c r="C18" s="107"/>
      <c r="D18" s="108"/>
      <c r="E18" s="108"/>
      <c r="F18" s="108"/>
      <c r="G18" s="108"/>
      <c r="H18" s="108"/>
      <c r="I18" s="108"/>
      <c r="J18" s="108"/>
      <c r="K18" s="109"/>
      <c r="L18" s="45"/>
      <c r="M18" s="62">
        <f aca="true" t="shared" si="0" ref="M18:M31">SUM(A18*L18)</f>
        <v>0</v>
      </c>
    </row>
    <row r="19" spans="1:13" ht="15" customHeight="1">
      <c r="A19" s="44"/>
      <c r="B19" s="58"/>
      <c r="C19" s="110"/>
      <c r="D19" s="111"/>
      <c r="E19" s="111"/>
      <c r="F19" s="111"/>
      <c r="G19" s="111"/>
      <c r="H19" s="111"/>
      <c r="I19" s="111"/>
      <c r="J19" s="111"/>
      <c r="K19" s="112"/>
      <c r="L19" s="45"/>
      <c r="M19" s="62">
        <f t="shared" si="0"/>
        <v>0</v>
      </c>
    </row>
    <row r="20" spans="1:13" ht="15" customHeight="1">
      <c r="A20" s="44"/>
      <c r="B20" s="51"/>
      <c r="C20" s="98"/>
      <c r="D20" s="99"/>
      <c r="E20" s="99"/>
      <c r="F20" s="99"/>
      <c r="G20" s="99"/>
      <c r="H20" s="99"/>
      <c r="I20" s="99"/>
      <c r="J20" s="99"/>
      <c r="K20" s="100"/>
      <c r="L20" s="45"/>
      <c r="M20" s="62">
        <f t="shared" si="0"/>
        <v>0</v>
      </c>
    </row>
    <row r="21" spans="1:13" ht="15" customHeight="1">
      <c r="A21" s="44"/>
      <c r="B21" s="58"/>
      <c r="C21" s="107"/>
      <c r="D21" s="108"/>
      <c r="E21" s="108"/>
      <c r="F21" s="108"/>
      <c r="G21" s="108"/>
      <c r="H21" s="108"/>
      <c r="I21" s="108"/>
      <c r="J21" s="108"/>
      <c r="K21" s="109"/>
      <c r="L21" s="45"/>
      <c r="M21" s="62">
        <f t="shared" si="0"/>
        <v>0</v>
      </c>
    </row>
    <row r="22" spans="1:13" ht="15" customHeight="1">
      <c r="A22" s="44"/>
      <c r="B22" s="51"/>
      <c r="C22" s="98" t="s">
        <v>59</v>
      </c>
      <c r="D22" s="99"/>
      <c r="E22" s="99"/>
      <c r="F22" s="99"/>
      <c r="G22" s="99"/>
      <c r="H22" s="99"/>
      <c r="I22" s="99"/>
      <c r="J22" s="99"/>
      <c r="K22" s="100"/>
      <c r="L22" s="45"/>
      <c r="M22" s="62">
        <f t="shared" si="0"/>
        <v>0</v>
      </c>
    </row>
    <row r="23" spans="1:13" ht="15" customHeight="1">
      <c r="A23" s="44"/>
      <c r="B23" s="58"/>
      <c r="C23" s="107"/>
      <c r="D23" s="108"/>
      <c r="E23" s="108"/>
      <c r="F23" s="108"/>
      <c r="G23" s="108"/>
      <c r="H23" s="108"/>
      <c r="I23" s="108"/>
      <c r="J23" s="108"/>
      <c r="K23" s="109"/>
      <c r="L23" s="45"/>
      <c r="M23" s="62">
        <f t="shared" si="0"/>
        <v>0</v>
      </c>
    </row>
    <row r="24" spans="1:13" ht="15" customHeight="1">
      <c r="A24" s="44"/>
      <c r="B24" s="51"/>
      <c r="C24" s="98"/>
      <c r="D24" s="99"/>
      <c r="E24" s="99"/>
      <c r="F24" s="99"/>
      <c r="G24" s="99"/>
      <c r="H24" s="99"/>
      <c r="I24" s="99"/>
      <c r="J24" s="99"/>
      <c r="K24" s="100"/>
      <c r="L24" s="45"/>
      <c r="M24" s="62">
        <f t="shared" si="0"/>
        <v>0</v>
      </c>
    </row>
    <row r="25" spans="1:13" ht="15" customHeight="1">
      <c r="A25" s="44"/>
      <c r="B25" s="51"/>
      <c r="C25" s="98"/>
      <c r="D25" s="71"/>
      <c r="E25" s="71"/>
      <c r="F25" s="71"/>
      <c r="G25" s="71"/>
      <c r="H25" s="71"/>
      <c r="I25" s="71"/>
      <c r="J25" s="71"/>
      <c r="K25" s="113"/>
      <c r="L25" s="45"/>
      <c r="M25" s="62">
        <f t="shared" si="0"/>
        <v>0</v>
      </c>
    </row>
    <row r="26" spans="1:13" ht="15" customHeight="1">
      <c r="A26" s="44"/>
      <c r="B26" s="51"/>
      <c r="C26" s="98"/>
      <c r="D26" s="99"/>
      <c r="E26" s="99"/>
      <c r="F26" s="99"/>
      <c r="G26" s="99"/>
      <c r="H26" s="99"/>
      <c r="I26" s="99"/>
      <c r="J26" s="99"/>
      <c r="K26" s="100"/>
      <c r="L26" s="45"/>
      <c r="M26" s="62">
        <f t="shared" si="0"/>
        <v>0</v>
      </c>
    </row>
    <row r="27" spans="1:13" ht="15" customHeight="1">
      <c r="A27" s="44"/>
      <c r="B27" s="51"/>
      <c r="C27" s="98"/>
      <c r="D27" s="99"/>
      <c r="E27" s="99"/>
      <c r="F27" s="99"/>
      <c r="G27" s="99"/>
      <c r="H27" s="99"/>
      <c r="I27" s="99"/>
      <c r="J27" s="99"/>
      <c r="K27" s="100"/>
      <c r="L27" s="45"/>
      <c r="M27" s="62">
        <f t="shared" si="0"/>
        <v>0</v>
      </c>
    </row>
    <row r="28" spans="1:13" ht="15" customHeight="1">
      <c r="A28" s="44"/>
      <c r="B28" s="51"/>
      <c r="C28" s="98"/>
      <c r="D28" s="99"/>
      <c r="E28" s="99"/>
      <c r="F28" s="99"/>
      <c r="G28" s="99"/>
      <c r="H28" s="99"/>
      <c r="I28" s="99"/>
      <c r="J28" s="99"/>
      <c r="K28" s="100"/>
      <c r="L28" s="45"/>
      <c r="M28" s="62">
        <f t="shared" si="0"/>
        <v>0</v>
      </c>
    </row>
    <row r="29" spans="1:13" ht="15" customHeight="1">
      <c r="A29" s="44"/>
      <c r="B29" s="51"/>
      <c r="C29" s="98"/>
      <c r="D29" s="99"/>
      <c r="E29" s="99"/>
      <c r="F29" s="99"/>
      <c r="G29" s="99"/>
      <c r="H29" s="99"/>
      <c r="I29" s="99"/>
      <c r="J29" s="99"/>
      <c r="K29" s="100"/>
      <c r="L29" s="45"/>
      <c r="M29" s="62">
        <f t="shared" si="0"/>
        <v>0</v>
      </c>
    </row>
    <row r="30" spans="1:13" ht="15" customHeight="1">
      <c r="A30" s="44"/>
      <c r="B30" s="51"/>
      <c r="C30" s="98"/>
      <c r="D30" s="99"/>
      <c r="E30" s="99"/>
      <c r="F30" s="99"/>
      <c r="G30" s="99"/>
      <c r="H30" s="99"/>
      <c r="I30" s="99"/>
      <c r="J30" s="99"/>
      <c r="K30" s="100"/>
      <c r="L30" s="45"/>
      <c r="M30" s="62">
        <f t="shared" si="0"/>
        <v>0</v>
      </c>
    </row>
    <row r="31" spans="1:13" ht="15" customHeight="1">
      <c r="A31" s="46"/>
      <c r="B31" s="52"/>
      <c r="C31" s="98"/>
      <c r="D31" s="99"/>
      <c r="E31" s="99"/>
      <c r="F31" s="99"/>
      <c r="G31" s="99"/>
      <c r="H31" s="99"/>
      <c r="I31" s="99"/>
      <c r="J31" s="99"/>
      <c r="K31" s="100"/>
      <c r="L31" s="64"/>
      <c r="M31" s="62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3" t="s">
        <v>17</v>
      </c>
      <c r="M32" s="101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2"/>
      <c r="M33" s="102"/>
    </row>
    <row r="34" spans="1:13" ht="19.5" customHeight="1">
      <c r="A34" s="21" t="s">
        <v>18</v>
      </c>
      <c r="B34" s="71"/>
      <c r="C34" s="71"/>
      <c r="D34" s="71"/>
      <c r="E34" s="71"/>
      <c r="F34" s="71"/>
      <c r="G34" s="4"/>
      <c r="H34" t="s">
        <v>26</v>
      </c>
      <c r="J34" s="72"/>
      <c r="K34" s="72"/>
      <c r="L34" s="72"/>
      <c r="M34" s="72"/>
    </row>
    <row r="35" spans="2:13" ht="19.5" customHeight="1">
      <c r="B35" s="71"/>
      <c r="C35" s="71"/>
      <c r="D35" s="71"/>
      <c r="E35" s="71"/>
      <c r="F35" s="71"/>
      <c r="G35" s="4"/>
      <c r="J35" s="71"/>
      <c r="K35" s="71"/>
      <c r="L35" s="71"/>
      <c r="M35" s="71"/>
    </row>
    <row r="36" spans="2:13" ht="19.5" customHeight="1">
      <c r="B36" s="71"/>
      <c r="C36" s="71"/>
      <c r="D36" s="71"/>
      <c r="E36" s="71"/>
      <c r="F36" s="71"/>
      <c r="G36" s="4"/>
      <c r="J36" s="71"/>
      <c r="K36" s="71"/>
      <c r="L36" s="71"/>
      <c r="M36" s="71"/>
    </row>
    <row r="37" spans="1:13" ht="19.5" customHeight="1">
      <c r="A37" t="s">
        <v>24</v>
      </c>
      <c r="B37" s="71"/>
      <c r="C37" s="71"/>
      <c r="D37" s="71"/>
      <c r="E37" s="71"/>
      <c r="F37" s="71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71"/>
      <c r="C38" s="71"/>
      <c r="D38" s="71"/>
      <c r="E38" s="71"/>
      <c r="F38" s="71"/>
      <c r="G38" s="4"/>
      <c r="H38" s="3" t="s">
        <v>27</v>
      </c>
      <c r="I38" s="3"/>
      <c r="J38" s="72"/>
      <c r="K38" s="72"/>
      <c r="L38" s="72"/>
      <c r="M38" s="72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2"/>
      <c r="B41" s="114"/>
      <c r="C41" s="114"/>
      <c r="D41" s="114"/>
      <c r="E41" s="114"/>
      <c r="F41" s="114"/>
      <c r="G41" s="114"/>
      <c r="I41" s="72"/>
      <c r="J41" s="73"/>
      <c r="K41" s="73"/>
      <c r="L41" s="73"/>
      <c r="M41" s="73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9"/>
      <c r="B44" s="69"/>
      <c r="C44" s="69"/>
      <c r="D44" s="69"/>
      <c r="E44" s="69"/>
      <c r="F44" s="69"/>
      <c r="G44" s="69"/>
      <c r="I44" s="115"/>
      <c r="J44" s="115"/>
      <c r="K44" s="115"/>
      <c r="L44" s="115"/>
      <c r="M44" s="115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2018-07-18T15:48:38Z</cp:lastPrinted>
  <dcterms:created xsi:type="dcterms:W3CDTF">2005-07-05T17:58:39Z</dcterms:created>
  <dcterms:modified xsi:type="dcterms:W3CDTF">2018-07-18T15:49:05Z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